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ad_diskstation\MAD_Server\Money Coach Program\Money Coach 2017-2018\MC 2017-2018 Budget Activities\"/>
    </mc:Choice>
  </mc:AlternateContent>
  <bookViews>
    <workbookView xWindow="0" yWindow="0" windowWidth="28800" windowHeight="12300"/>
  </bookViews>
  <sheets>
    <sheet name="Independent Living simulator" sheetId="1" r:id="rId1"/>
  </sheets>
  <definedNames>
    <definedName name="OLE_LINK1" localSheetId="0">'Independent Living simulator'!#REF!</definedName>
    <definedName name="_xlnm.Print_Area" localSheetId="0">'Independent Living simulator'!$A$1:$F$81</definedName>
  </definedNames>
  <calcPr calcId="162913"/>
</workbook>
</file>

<file path=xl/calcChain.xml><?xml version="1.0" encoding="utf-8"?>
<calcChain xmlns="http://schemas.openxmlformats.org/spreadsheetml/2006/main">
  <c r="C10" i="1" l="1"/>
  <c r="C11" i="1" s="1"/>
  <c r="E78" i="1" l="1"/>
  <c r="E73" i="1"/>
  <c r="E68" i="1"/>
  <c r="E76" i="1" l="1"/>
  <c r="D76" i="1"/>
  <c r="B76" i="1"/>
  <c r="F81" i="1"/>
  <c r="E81" i="1"/>
  <c r="D81" i="1"/>
  <c r="B81" i="1"/>
  <c r="C81" i="1"/>
  <c r="C76" i="1"/>
  <c r="F76" i="1"/>
  <c r="C71" i="1"/>
  <c r="E71" i="1"/>
  <c r="F71" i="1"/>
  <c r="D71" i="1"/>
  <c r="B71" i="1"/>
  <c r="C62" i="1" l="1"/>
  <c r="C64" i="1" l="1"/>
</calcChain>
</file>

<file path=xl/sharedStrings.xml><?xml version="1.0" encoding="utf-8"?>
<sst xmlns="http://schemas.openxmlformats.org/spreadsheetml/2006/main" count="91" uniqueCount="83">
  <si>
    <t>Clothing (Pick One)</t>
  </si>
  <si>
    <t>Insurance Premium</t>
  </si>
  <si>
    <t>Entertainment (Pick One)</t>
  </si>
  <si>
    <t>Perscriptions and Over The Counter Meds</t>
  </si>
  <si>
    <t>Personal Care</t>
  </si>
  <si>
    <t>Utilities</t>
  </si>
  <si>
    <t>Gas (Heat)</t>
  </si>
  <si>
    <t>Electricity</t>
  </si>
  <si>
    <t>Miscellaneous (Enter Your Amount)</t>
  </si>
  <si>
    <t>Other - Hobbies</t>
  </si>
  <si>
    <t>FICA @ 6.20% of Income</t>
  </si>
  <si>
    <t>Medicare @ 1.45% of Income</t>
  </si>
  <si>
    <t>Federal Tax Withholding</t>
  </si>
  <si>
    <t>State Tax Withholding</t>
  </si>
  <si>
    <t>Everybody pays this 1.45% amount to the government out of every paycheck.  
Medicare is the federal health insurance program for people who are 65 or older.</t>
  </si>
  <si>
    <t>This is the amount withheld from each paycheck and sent to the Internal Revenue Service.  The amount you pay depends on your taxable income.</t>
  </si>
  <si>
    <t>Total Expenses and Savings</t>
  </si>
  <si>
    <t xml:space="preserve">Enter Your Choice $$$ </t>
  </si>
  <si>
    <t>I'm young and healthy so this should be a reasonable expense.</t>
  </si>
  <si>
    <t>Everybody pays this 6.20% amount to the government out of every paycheck.  It is used to fund current and future social security benefits.</t>
  </si>
  <si>
    <t>This is the amount I pay each month to have health insurance coverage.</t>
  </si>
  <si>
    <t>Net Pay-Direct Deposit</t>
  </si>
  <si>
    <t>Monthly Income and Taxes</t>
  </si>
  <si>
    <t>NUMBER OF YEARS</t>
  </si>
  <si>
    <t xml:space="preserve">Other - Pets
Food, vet, toys </t>
  </si>
  <si>
    <t>SYSTEMATIC INVESTMENT PLAN CALCULATOR: Savings Account (short term needs from 1-5 years out)</t>
  </si>
  <si>
    <t>SYSTEMATIC INVESTMENT PLAN CALCULATOR: Investment Account (Intermediate Term Goals- 5-10 years out)</t>
  </si>
  <si>
    <t>Savings (Enter Your Amounts)</t>
  </si>
  <si>
    <t>Budget Activity for a Young Adult</t>
  </si>
  <si>
    <t>Savings Plans</t>
  </si>
  <si>
    <t xml:space="preserve">MONTHLY INVESTMENT AMOUNT =   </t>
  </si>
  <si>
    <t xml:space="preserve">MONTHLY INVESTMENT AMOUNT = </t>
  </si>
  <si>
    <t xml:space="preserve">This is the amount withheld from each paycheck and sent to the state you live in.  The amount you pay is based on your taxable income.  Some states don't have a state tax.  The tax for states that do ranges from approximately 3% - 13 % of your taxable income.
</t>
  </si>
  <si>
    <t>Student Loan Payment
(We set this for  you)</t>
  </si>
  <si>
    <t>Donations and help others
(church, family, community services, charities)</t>
  </si>
  <si>
    <t>Gifts
(birthdays, holidays, for family and friends)</t>
  </si>
  <si>
    <t>RETIREMENT PLAN CONTRIBUTION CALCULATOR: Retirement Plan Investment Account 
(Long Term Goals 10+ years away)</t>
  </si>
  <si>
    <r>
      <t xml:space="preserve">Gross Income 
</t>
    </r>
    <r>
      <rPr>
        <b/>
        <sz val="10"/>
        <color indexed="8"/>
        <rFont val="Calibri Light"/>
        <family val="2"/>
        <scheme val="major"/>
      </rPr>
      <t>(This is how much you get paid.)</t>
    </r>
  </si>
  <si>
    <r>
      <t xml:space="preserve">Taxes 
</t>
    </r>
    <r>
      <rPr>
        <sz val="10"/>
        <color rgb="FF000000"/>
        <rFont val="Calibri Light"/>
        <family val="2"/>
        <scheme val="major"/>
      </rPr>
      <t>(We calculated these for you. Be sure to review them for understanding.)</t>
    </r>
  </si>
  <si>
    <r>
      <t xml:space="preserve">Rent-Cool 
</t>
    </r>
    <r>
      <rPr>
        <b/>
        <sz val="12"/>
        <color theme="9" tint="-0.499984740745262"/>
        <rFont val="Calibri Light"/>
        <family val="2"/>
        <scheme val="major"/>
      </rPr>
      <t>@ $800</t>
    </r>
  </si>
  <si>
    <r>
      <t xml:space="preserve">
Rent-Comfortable
 </t>
    </r>
    <r>
      <rPr>
        <b/>
        <sz val="12"/>
        <color theme="9" tint="-0.499984740745262"/>
        <rFont val="Calibri Light"/>
        <family val="2"/>
        <scheme val="major"/>
      </rPr>
      <t>@ $650</t>
    </r>
    <r>
      <rPr>
        <sz val="12"/>
        <color rgb="FF000000"/>
        <rFont val="Calibri Light"/>
        <family val="2"/>
        <scheme val="major"/>
      </rPr>
      <t xml:space="preserve">
</t>
    </r>
  </si>
  <si>
    <r>
      <t xml:space="preserve">Rent-Cozy 
</t>
    </r>
    <r>
      <rPr>
        <b/>
        <sz val="12"/>
        <color theme="9" tint="-0.499984740745262"/>
        <rFont val="Calibri Light"/>
        <family val="2"/>
        <scheme val="major"/>
      </rPr>
      <t>@ $500</t>
    </r>
  </si>
  <si>
    <r>
      <t xml:space="preserve">Gotta Have the Best 
</t>
    </r>
    <r>
      <rPr>
        <b/>
        <sz val="12"/>
        <color theme="9" tint="-0.499984740745262"/>
        <rFont val="Calibri Light"/>
        <family val="2"/>
        <scheme val="major"/>
      </rPr>
      <t>@ $200</t>
    </r>
  </si>
  <si>
    <r>
      <t xml:space="preserve">Trendy but Practical 
</t>
    </r>
    <r>
      <rPr>
        <b/>
        <sz val="12"/>
        <color theme="9" tint="-0.499984740745262"/>
        <rFont val="Calibri Light"/>
        <family val="2"/>
        <scheme val="major"/>
      </rPr>
      <t>@ $100</t>
    </r>
  </si>
  <si>
    <r>
      <t xml:space="preserve">Thrifty 
</t>
    </r>
    <r>
      <rPr>
        <b/>
        <sz val="12"/>
        <color theme="9" tint="-0.499984740745262"/>
        <rFont val="Calibri Light"/>
        <family val="2"/>
        <scheme val="major"/>
      </rPr>
      <t>@ $50</t>
    </r>
  </si>
  <si>
    <r>
      <t xml:space="preserve">Student Loan Payment </t>
    </r>
    <r>
      <rPr>
        <sz val="10"/>
        <color rgb="FF000000"/>
        <rFont val="Calibri Light"/>
        <family val="2"/>
        <scheme val="major"/>
      </rPr>
      <t>(We set this amount for you.)</t>
    </r>
  </si>
  <si>
    <r>
      <t xml:space="preserve">You Name It! I'm Doing It!        
</t>
    </r>
    <r>
      <rPr>
        <b/>
        <sz val="12"/>
        <color theme="9" tint="-0.499984740745262"/>
        <rFont val="Calibri Light"/>
        <family val="2"/>
        <scheme val="major"/>
      </rPr>
      <t xml:space="preserve">@ $300
</t>
    </r>
    <r>
      <rPr>
        <sz val="12"/>
        <rFont val="Calibri Light"/>
        <family val="2"/>
        <scheme val="major"/>
      </rPr>
      <t xml:space="preserve">Weekend Fun </t>
    </r>
    <r>
      <rPr>
        <b/>
        <sz val="12"/>
        <color theme="9" tint="-0.499984740745262"/>
        <rFont val="Calibri Light"/>
        <family val="2"/>
        <scheme val="major"/>
      </rPr>
      <t xml:space="preserve">
@ $200
</t>
    </r>
    <r>
      <rPr>
        <sz val="12"/>
        <rFont val="Calibri Light"/>
        <family val="2"/>
        <scheme val="major"/>
      </rPr>
      <t>Finding Cheap Fun</t>
    </r>
    <r>
      <rPr>
        <b/>
        <sz val="12"/>
        <color theme="9" tint="-0.499984740745262"/>
        <rFont val="Calibri Light"/>
        <family val="2"/>
        <scheme val="major"/>
      </rPr>
      <t xml:space="preserve">
 @$100</t>
    </r>
  </si>
  <si>
    <r>
      <rPr>
        <b/>
        <sz val="12"/>
        <color rgb="FF000000"/>
        <rFont val="Calibri Light"/>
        <family val="2"/>
        <scheme val="major"/>
      </rPr>
      <t>Cable</t>
    </r>
    <r>
      <rPr>
        <sz val="12"/>
        <color rgb="FF000000"/>
        <rFont val="Calibri Light"/>
        <family val="2"/>
        <scheme val="major"/>
      </rPr>
      <t xml:space="preserve"> </t>
    </r>
    <r>
      <rPr>
        <b/>
        <sz val="12"/>
        <color rgb="FF000000"/>
        <rFont val="Calibri Light"/>
        <family val="2"/>
        <scheme val="major"/>
      </rPr>
      <t>(Pick One)</t>
    </r>
    <r>
      <rPr>
        <sz val="12"/>
        <color rgb="FF000000"/>
        <rFont val="Calibri Light"/>
        <family val="2"/>
        <scheme val="major"/>
      </rPr>
      <t xml:space="preserve">
♦ Don't want it 
</t>
    </r>
    <r>
      <rPr>
        <b/>
        <sz val="12"/>
        <color theme="9" tint="-0.499984740745262"/>
        <rFont val="Calibri Light"/>
        <family val="2"/>
        <scheme val="major"/>
      </rPr>
      <t>@ $0</t>
    </r>
    <r>
      <rPr>
        <sz val="12"/>
        <color rgb="FF000000"/>
        <rFont val="Calibri Light"/>
        <family val="2"/>
        <scheme val="major"/>
      </rPr>
      <t xml:space="preserve">
♦ Basic Cable
</t>
    </r>
    <r>
      <rPr>
        <b/>
        <sz val="12"/>
        <color theme="9" tint="-0.499984740745262"/>
        <rFont val="Calibri Light"/>
        <family val="2"/>
        <scheme val="major"/>
      </rPr>
      <t>@ $40</t>
    </r>
    <r>
      <rPr>
        <sz val="12"/>
        <color rgb="FF000000"/>
        <rFont val="Calibri Light"/>
        <family val="2"/>
        <scheme val="major"/>
      </rPr>
      <t xml:space="preserve">
♦ Preferred Cable </t>
    </r>
    <r>
      <rPr>
        <b/>
        <sz val="12"/>
        <color theme="9" tint="-0.499984740745262"/>
        <rFont val="Calibri Light"/>
        <family val="2"/>
        <scheme val="major"/>
      </rPr>
      <t>@ $80</t>
    </r>
    <r>
      <rPr>
        <sz val="12"/>
        <color rgb="FF000000"/>
        <rFont val="Calibri Light"/>
        <family val="2"/>
        <scheme val="major"/>
      </rPr>
      <t xml:space="preserve">
</t>
    </r>
  </si>
  <si>
    <r>
      <t xml:space="preserve">Internet (If you want it)
</t>
    </r>
    <r>
      <rPr>
        <b/>
        <sz val="12"/>
        <color theme="9" tint="-0.499984740745262"/>
        <rFont val="Calibri Light"/>
        <family val="2"/>
        <scheme val="major"/>
      </rPr>
      <t>@ $40</t>
    </r>
  </si>
  <si>
    <r>
      <rPr>
        <b/>
        <sz val="12"/>
        <color rgb="FF000000"/>
        <rFont val="Calibri Light"/>
        <family val="2"/>
        <scheme val="major"/>
      </rPr>
      <t xml:space="preserve">Cell Phone(Pick One) 
♦ </t>
    </r>
    <r>
      <rPr>
        <sz val="12"/>
        <color rgb="FF000000"/>
        <rFont val="Calibri Light"/>
        <family val="2"/>
        <scheme val="major"/>
      </rPr>
      <t xml:space="preserve">major carrier @ </t>
    </r>
    <r>
      <rPr>
        <b/>
        <sz val="12"/>
        <color theme="9" tint="-0.499984740745262"/>
        <rFont val="Calibri Light"/>
        <family val="2"/>
        <scheme val="major"/>
      </rPr>
      <t>60/mo.</t>
    </r>
    <r>
      <rPr>
        <sz val="12"/>
        <color rgb="FF000000"/>
        <rFont val="Calibri Light"/>
        <family val="2"/>
        <scheme val="major"/>
      </rPr>
      <t xml:space="preserve">
</t>
    </r>
    <r>
      <rPr>
        <b/>
        <sz val="12"/>
        <color rgb="FF000000"/>
        <rFont val="Calibri Light"/>
        <family val="2"/>
        <scheme val="major"/>
      </rPr>
      <t xml:space="preserve">Or
</t>
    </r>
    <r>
      <rPr>
        <sz val="12"/>
        <color rgb="FF000000"/>
        <rFont val="Calibri Light"/>
        <family val="2"/>
        <scheme val="major"/>
      </rPr>
      <t xml:space="preserve">♦ bargain carrier </t>
    </r>
    <r>
      <rPr>
        <b/>
        <sz val="12"/>
        <color theme="9" tint="-0.499984740745262"/>
        <rFont val="Calibri Light"/>
        <family val="2"/>
        <scheme val="major"/>
      </rPr>
      <t>@ 20/mo.</t>
    </r>
  </si>
  <si>
    <r>
      <rPr>
        <b/>
        <sz val="12"/>
        <color rgb="FF000000"/>
        <rFont val="Calibri Light"/>
        <family val="2"/>
        <scheme val="major"/>
      </rPr>
      <t>Savings Account</t>
    </r>
    <r>
      <rPr>
        <sz val="12"/>
        <color rgb="FF000000"/>
        <rFont val="Calibri Light"/>
        <family val="2"/>
        <scheme val="major"/>
      </rPr>
      <t xml:space="preserve"> (Short Term Needs)
</t>
    </r>
    <r>
      <rPr>
        <b/>
        <sz val="12"/>
        <color theme="9" tint="-0.499984740745262"/>
        <rFont val="Calibri Light"/>
        <family val="2"/>
        <scheme val="major"/>
      </rPr>
      <t>Enter $50 - $200</t>
    </r>
  </si>
  <si>
    <r>
      <rPr>
        <b/>
        <sz val="12"/>
        <color rgb="FF000000"/>
        <rFont val="Calibri Light"/>
        <family val="2"/>
        <scheme val="major"/>
      </rPr>
      <t xml:space="preserve">Investment Account </t>
    </r>
    <r>
      <rPr>
        <sz val="12"/>
        <color rgb="FF000000"/>
        <rFont val="Calibri Light"/>
        <family val="2"/>
        <scheme val="major"/>
      </rPr>
      <t xml:space="preserve">(Intermediate Needs for 5-10 Year Goals)
</t>
    </r>
    <r>
      <rPr>
        <b/>
        <sz val="12"/>
        <color theme="9" tint="-0.499984740745262"/>
        <rFont val="Calibri Light"/>
        <family val="2"/>
        <scheme val="major"/>
      </rPr>
      <t>Enter $50 - $200</t>
    </r>
  </si>
  <si>
    <r>
      <rPr>
        <b/>
        <sz val="12"/>
        <color rgb="FF000000"/>
        <rFont val="Calibri Light"/>
        <family val="2"/>
        <scheme val="major"/>
      </rPr>
      <t xml:space="preserve">Choose ONE of the three choices below:
</t>
    </r>
    <r>
      <rPr>
        <sz val="12"/>
        <color rgb="FF000000"/>
        <rFont val="Calibri Light"/>
        <family val="2"/>
        <scheme val="major"/>
      </rPr>
      <t xml:space="preserve">
♦ I'm not too worried about this at my age.
</t>
    </r>
    <r>
      <rPr>
        <b/>
        <sz val="12"/>
        <color theme="9" tint="-0.499984740745262"/>
        <rFont val="Calibri Light"/>
        <family val="2"/>
        <scheme val="major"/>
      </rPr>
      <t>$0.00 per month</t>
    </r>
    <r>
      <rPr>
        <sz val="12"/>
        <color rgb="FF000000"/>
        <rFont val="Calibri Light"/>
        <family val="2"/>
        <scheme val="major"/>
      </rPr>
      <t xml:space="preserve">
♦I guess I should start saving a little for retirement.
</t>
    </r>
    <r>
      <rPr>
        <b/>
        <sz val="12"/>
        <color theme="9" tint="-0.499984740745262"/>
        <rFont val="Calibri Light"/>
        <family val="2"/>
        <scheme val="major"/>
      </rPr>
      <t>$100 per month</t>
    </r>
    <r>
      <rPr>
        <sz val="12"/>
        <color rgb="FF000000"/>
        <rFont val="Calibri Light"/>
        <family val="2"/>
        <scheme val="major"/>
      </rPr>
      <t xml:space="preserve">
♦I'd like to get a jump on this and start early.
</t>
    </r>
    <r>
      <rPr>
        <b/>
        <sz val="12"/>
        <color theme="9" tint="-0.499984740745262"/>
        <rFont val="Calibri Light"/>
        <family val="2"/>
        <scheme val="major"/>
      </rPr>
      <t>$200 per month</t>
    </r>
  </si>
  <si>
    <r>
      <t xml:space="preserve">Food </t>
    </r>
    <r>
      <rPr>
        <b/>
        <sz val="12"/>
        <color rgb="FF000000"/>
        <rFont val="Calibri Light"/>
        <family val="2"/>
        <scheme val="major"/>
      </rPr>
      <t>(Pick One)</t>
    </r>
  </si>
  <si>
    <r>
      <t xml:space="preserve">Groceries + Go out for lunch and Take Out for dinner 3x/Week 
</t>
    </r>
    <r>
      <rPr>
        <b/>
        <sz val="12"/>
        <color theme="9" tint="-0.499984740745262"/>
        <rFont val="Calibri Light"/>
        <family val="2"/>
        <scheme val="major"/>
      </rPr>
      <t>@ $400</t>
    </r>
  </si>
  <si>
    <r>
      <t xml:space="preserve">Groceries -Home cooking + bring my lunch to work 
</t>
    </r>
    <r>
      <rPr>
        <b/>
        <sz val="12"/>
        <color theme="9" tint="-0.499984740745262"/>
        <rFont val="Calibri Light"/>
        <family val="2"/>
        <scheme val="major"/>
      </rPr>
      <t>@ $275</t>
    </r>
  </si>
  <si>
    <r>
      <t xml:space="preserve">Groceries - Bargain Hunter and bring my lunch to work 
</t>
    </r>
    <r>
      <rPr>
        <b/>
        <sz val="12"/>
        <color theme="9" tint="-0.499984740745262"/>
        <rFont val="Calibri Light"/>
        <family val="2"/>
        <scheme val="major"/>
      </rPr>
      <t>@ $200</t>
    </r>
  </si>
  <si>
    <r>
      <t xml:space="preserve">Transportation (Gas, Maintenance, Loan Payment, Insurance) 
</t>
    </r>
    <r>
      <rPr>
        <b/>
        <sz val="12"/>
        <color rgb="FF000000"/>
        <rFont val="Calibri Light"/>
        <family val="2"/>
        <scheme val="major"/>
      </rPr>
      <t>(Pick One)</t>
    </r>
  </si>
  <si>
    <r>
      <t xml:space="preserve">Medical/Healthcare </t>
    </r>
    <r>
      <rPr>
        <b/>
        <sz val="10"/>
        <color rgb="FF000000"/>
        <rFont val="Calibri Light"/>
        <family val="2"/>
        <scheme val="major"/>
      </rPr>
      <t>(We set these amounts for you.)</t>
    </r>
  </si>
  <si>
    <r>
      <t xml:space="preserve">Vacation </t>
    </r>
    <r>
      <rPr>
        <b/>
        <sz val="12"/>
        <color rgb="FF000000"/>
        <rFont val="Calibri Light"/>
        <family val="2"/>
        <scheme val="major"/>
      </rPr>
      <t>(Pick One)</t>
    </r>
  </si>
  <si>
    <r>
      <t xml:space="preserve">Vacation - Local Plans
Plenty to do around here at no cost.
</t>
    </r>
    <r>
      <rPr>
        <b/>
        <sz val="12"/>
        <color theme="9" tint="-0.499984740745262"/>
        <rFont val="Calibri Light"/>
        <family val="2"/>
        <scheme val="major"/>
      </rPr>
      <t>Save</t>
    </r>
    <r>
      <rPr>
        <sz val="12"/>
        <color rgb="FF000000"/>
        <rFont val="Calibri Light"/>
        <family val="2"/>
        <scheme val="major"/>
      </rPr>
      <t xml:space="preserve"> </t>
    </r>
    <r>
      <rPr>
        <b/>
        <sz val="12"/>
        <color theme="9" tint="-0.499984740745262"/>
        <rFont val="Calibri Light"/>
        <family val="2"/>
        <scheme val="major"/>
      </rPr>
      <t>$0.00 per month</t>
    </r>
  </si>
  <si>
    <r>
      <t xml:space="preserve">Vacation - 1 trip @ $1200/yr.
</t>
    </r>
    <r>
      <rPr>
        <b/>
        <sz val="12"/>
        <color theme="9" tint="-0.499984740745262"/>
        <rFont val="Calibri Light"/>
        <family val="2"/>
        <scheme val="major"/>
      </rPr>
      <t>Save $100 per month</t>
    </r>
  </si>
  <si>
    <r>
      <t xml:space="preserve">Vacation - 1 trip @ $2400/yr.
</t>
    </r>
    <r>
      <rPr>
        <b/>
        <sz val="12"/>
        <color theme="9" tint="-0.499984740745262"/>
        <rFont val="Calibri Light"/>
        <family val="2"/>
        <scheme val="major"/>
      </rPr>
      <t>Save $200 per month</t>
    </r>
  </si>
  <si>
    <r>
      <t xml:space="preserve">Books, Games, Home Items
Enter an amount.  
A good estimate is </t>
    </r>
    <r>
      <rPr>
        <b/>
        <sz val="12"/>
        <color theme="9" tint="-0.499984740745262"/>
        <rFont val="Calibri Light"/>
        <family val="2"/>
        <scheme val="major"/>
      </rPr>
      <t>$20 - $40 per month</t>
    </r>
  </si>
  <si>
    <r>
      <t xml:space="preserve">Gym Membership
</t>
    </r>
    <r>
      <rPr>
        <b/>
        <sz val="12"/>
        <color rgb="FF000000"/>
        <rFont val="Calibri Light"/>
        <family val="2"/>
        <scheme val="major"/>
      </rPr>
      <t>(Pick One)</t>
    </r>
    <r>
      <rPr>
        <sz val="12"/>
        <color rgb="FF000000"/>
        <rFont val="Calibri Light"/>
        <family val="2"/>
        <scheme val="major"/>
      </rPr>
      <t xml:space="preserve">
 (Full Service) </t>
    </r>
    <r>
      <rPr>
        <b/>
        <sz val="12"/>
        <color theme="9" tint="-0.499984740745262"/>
        <rFont val="Calibri Light"/>
        <family val="2"/>
        <scheme val="major"/>
      </rPr>
      <t>@60/mo.</t>
    </r>
    <r>
      <rPr>
        <sz val="12"/>
        <color rgb="FF000000"/>
        <rFont val="Calibri Light"/>
        <family val="2"/>
        <scheme val="major"/>
      </rPr>
      <t xml:space="preserve">
(Basic Service) </t>
    </r>
    <r>
      <rPr>
        <b/>
        <sz val="12"/>
        <color theme="9" tint="-0.499984740745262"/>
        <rFont val="Calibri Light"/>
        <family val="2"/>
        <scheme val="major"/>
      </rPr>
      <t>@10/mo.</t>
    </r>
    <r>
      <rPr>
        <sz val="12"/>
        <color rgb="FF000000"/>
        <rFont val="Calibri Light"/>
        <family val="2"/>
        <scheme val="major"/>
      </rPr>
      <t xml:space="preserve">
Don't Need One!
Exercise on My Own
</t>
    </r>
    <r>
      <rPr>
        <b/>
        <sz val="12"/>
        <color theme="9" tint="-0.499984740745262"/>
        <rFont val="Calibri Light"/>
        <family val="2"/>
        <scheme val="major"/>
      </rPr>
      <t>@$0.00/mo.</t>
    </r>
  </si>
  <si>
    <t>Total Taxes</t>
  </si>
  <si>
    <t>MONTHLY SPENDING AND SAVING CHOICES</t>
  </si>
  <si>
    <r>
      <t xml:space="preserve">New Sports Car </t>
    </r>
    <r>
      <rPr>
        <sz val="12"/>
        <color theme="9" tint="-0.499984740745262"/>
        <rFont val="Calibri Light"/>
        <family val="2"/>
        <scheme val="major"/>
      </rPr>
      <t>@ $600/mo.</t>
    </r>
  </si>
  <si>
    <r>
      <t xml:space="preserve">New mid size Car 
</t>
    </r>
    <r>
      <rPr>
        <b/>
        <sz val="12"/>
        <color theme="9" tint="-0.499984740745262"/>
        <rFont val="Calibri Light"/>
        <family val="2"/>
        <scheme val="major"/>
      </rPr>
      <t>@ $400/mo.</t>
    </r>
  </si>
  <si>
    <r>
      <t xml:space="preserve">Used Low Miles </t>
    </r>
    <r>
      <rPr>
        <b/>
        <sz val="12"/>
        <color theme="9" tint="-0.499984740745262"/>
        <rFont val="Calibri Light"/>
        <family val="2"/>
        <scheme val="major"/>
      </rPr>
      <t>@ $300/mo.</t>
    </r>
  </si>
  <si>
    <r>
      <t xml:space="preserve">Used High Miles </t>
    </r>
    <r>
      <rPr>
        <b/>
        <sz val="12"/>
        <color theme="9" tint="-0.499984740745262"/>
        <rFont val="Calibri Light"/>
        <family val="2"/>
        <scheme val="major"/>
      </rPr>
      <t>@ $225/mo.</t>
    </r>
  </si>
  <si>
    <r>
      <t xml:space="preserve">Bus and Bike
</t>
    </r>
    <r>
      <rPr>
        <b/>
        <sz val="12"/>
        <color theme="9" tint="-0.499984740745262"/>
        <rFont val="Calibri Light"/>
        <family val="2"/>
        <scheme val="major"/>
      </rPr>
      <t xml:space="preserve"> @ 100/mo.</t>
    </r>
  </si>
  <si>
    <t xml:space="preserve"> </t>
  </si>
  <si>
    <t>Monthly Surplus or Shortfall</t>
  </si>
  <si>
    <t xml:space="preserve">
</t>
  </si>
  <si>
    <t>Compound Growth Rate</t>
  </si>
  <si>
    <r>
      <t xml:space="preserve">Creating a budget that helps you plan your spending and saving wisely will put you on a path to financial success. It is the key to reaching your short- and long-term financial goals. </t>
    </r>
    <r>
      <rPr>
        <b/>
        <i/>
        <sz val="12"/>
        <color indexed="8"/>
        <rFont val="Calibri Light"/>
        <family val="2"/>
        <scheme val="major"/>
      </rPr>
      <t>Complete the budget simulation activity below to take a pracitce run. Where requested, enter a spending or savings amount. You have a list to choose from in many categories. Make the choice that closest matches your money personality. Once complete, determine if  you have a surplus or deficit. Revise your budget until your budget is balanced ($0 surplus or deficit). Be sure you are saving money for the future, too!</t>
    </r>
  </si>
  <si>
    <t>Housing/Rent (Pick One)</t>
  </si>
  <si>
    <t>Utilites are important services. Some you must have and others, like cable, you get to choose if and what level of service you want.</t>
  </si>
  <si>
    <t xml:space="preserve">
You can paint a picture of what retirement looks like for yourself. 
♦What lifestyle do you desire?
♦What activities will you engage in?
♦How will you be active with your community?
♦Do you want to do any part-time work?
No matter what lifestyle you choose, you will be responsible for paying yourself an income. You may receive  Social Security, but not not nearly enough to meet all your needs.
Bottom line: you need to save money and invest it wisely so you have a nest egg built up for retirement.</t>
  </si>
  <si>
    <t>Don't forget about your hobbies! Be sure to put some money aside for these types of expenses.</t>
  </si>
  <si>
    <r>
      <t xml:space="preserve">
♦ If the number is </t>
    </r>
    <r>
      <rPr>
        <b/>
        <sz val="12"/>
        <color theme="9" tint="-0.499984740745262"/>
        <rFont val="Calibri Light"/>
        <family val="2"/>
        <scheme val="major"/>
      </rPr>
      <t>positive,</t>
    </r>
    <r>
      <rPr>
        <sz val="12"/>
        <color indexed="8"/>
        <rFont val="Calibri Light"/>
        <family val="2"/>
        <scheme val="major"/>
      </rPr>
      <t xml:space="preserve"> congratulations! You can use the surplus to increase your savings goals.
♦ If the number is</t>
    </r>
    <r>
      <rPr>
        <b/>
        <sz val="12"/>
        <color rgb="FFFF0000"/>
        <rFont val="Calibri Light"/>
        <family val="2"/>
        <scheme val="major"/>
      </rPr>
      <t xml:space="preserve"> negative</t>
    </r>
    <r>
      <rPr>
        <sz val="12"/>
        <color indexed="8"/>
        <rFont val="Calibri Light"/>
        <family val="2"/>
        <scheme val="major"/>
      </rPr>
      <t xml:space="preserve"> it simply means you need to revisit the choices you made and revise your spending.</t>
    </r>
  </si>
  <si>
    <r>
      <rPr>
        <b/>
        <sz val="16"/>
        <color indexed="8"/>
        <rFont val="Calibri Light"/>
        <family val="2"/>
        <scheme val="major"/>
      </rPr>
      <t>Let's see how you did with your savings plans.</t>
    </r>
    <r>
      <rPr>
        <sz val="16"/>
        <color indexed="8"/>
        <rFont val="Calibri Light"/>
        <family val="2"/>
        <scheme val="major"/>
      </rPr>
      <t xml:space="preserve"> (DO NOT ENTER information directly to this table. The results are calculated from your entries above.)
The three tables below show how your money would accumulate and grow based on the following criteria:
♦ Amount you chose to save each month
♦ Hypothetical growth rate
♦ Number of years you will save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</si>
</sst>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
    <numFmt numFmtId="165" formatCode="_(&quot;$&quot;* #,##0_);_(&quot;$&quot;* \(#,##0\);_(&quot;$&quot;* &quot;-&quot;??_);_(@_)"/>
  </numFmts>
  <fonts count="22" x14ac:knownFonts="1">
    <font>
      <sz val="11"/>
      <color indexed="8"/>
      <name val="Calibri"/>
      <family val="2"/>
      <scheme val="minor"/>
    </font>
    <font>
      <sz val="11"/>
      <color theme="1"/>
      <name val="Calibri"/>
      <family val="2"/>
      <scheme val="minor"/>
    </font>
    <font>
      <sz val="11"/>
      <color indexed="8"/>
      <name val="Calibri"/>
      <family val="2"/>
      <scheme val="minor"/>
    </font>
    <font>
      <b/>
      <sz val="16"/>
      <color rgb="FF000000"/>
      <name val="Calibri Light"/>
      <family val="2"/>
      <scheme val="major"/>
    </font>
    <font>
      <b/>
      <sz val="22"/>
      <color indexed="8"/>
      <name val="Calibri Light"/>
      <family val="2"/>
      <scheme val="major"/>
    </font>
    <font>
      <sz val="22"/>
      <color indexed="8"/>
      <name val="Calibri Light"/>
      <family val="2"/>
      <scheme val="major"/>
    </font>
    <font>
      <sz val="12"/>
      <color indexed="8"/>
      <name val="Calibri Light"/>
      <family val="2"/>
      <scheme val="major"/>
    </font>
    <font>
      <b/>
      <i/>
      <sz val="12"/>
      <color indexed="8"/>
      <name val="Calibri Light"/>
      <family val="2"/>
      <scheme val="major"/>
    </font>
    <font>
      <b/>
      <sz val="12"/>
      <color indexed="8"/>
      <name val="Calibri Light"/>
      <family val="2"/>
      <scheme val="major"/>
    </font>
    <font>
      <b/>
      <sz val="10"/>
      <color indexed="8"/>
      <name val="Calibri Light"/>
      <family val="2"/>
      <scheme val="major"/>
    </font>
    <font>
      <sz val="12"/>
      <color rgb="FF000000"/>
      <name val="Calibri Light"/>
      <family val="2"/>
      <scheme val="major"/>
    </font>
    <font>
      <sz val="10"/>
      <color rgb="FF000000"/>
      <name val="Calibri Light"/>
      <family val="2"/>
      <scheme val="major"/>
    </font>
    <font>
      <sz val="12"/>
      <name val="Calibri Light"/>
      <family val="2"/>
      <scheme val="major"/>
    </font>
    <font>
      <b/>
      <sz val="12"/>
      <color theme="9" tint="-0.499984740745262"/>
      <name val="Calibri Light"/>
      <family val="2"/>
      <scheme val="major"/>
    </font>
    <font>
      <b/>
      <sz val="12"/>
      <color rgb="FF000000"/>
      <name val="Calibri Light"/>
      <family val="2"/>
      <scheme val="major"/>
    </font>
    <font>
      <sz val="12"/>
      <color rgb="FFFF0000"/>
      <name val="Calibri Light"/>
      <family val="2"/>
      <scheme val="major"/>
    </font>
    <font>
      <sz val="12"/>
      <color theme="9" tint="-0.499984740745262"/>
      <name val="Calibri Light"/>
      <family val="2"/>
      <scheme val="major"/>
    </font>
    <font>
      <b/>
      <sz val="10"/>
      <color rgb="FF000000"/>
      <name val="Calibri Light"/>
      <family val="2"/>
      <scheme val="major"/>
    </font>
    <font>
      <b/>
      <sz val="16"/>
      <color indexed="8"/>
      <name val="Calibri Light"/>
      <family val="2"/>
      <scheme val="major"/>
    </font>
    <font>
      <sz val="16"/>
      <color indexed="8"/>
      <name val="Calibri Light"/>
      <family val="2"/>
      <scheme val="major"/>
    </font>
    <font>
      <sz val="16"/>
      <color rgb="FF000000"/>
      <name val="Calibri Light"/>
      <family val="2"/>
      <scheme val="major"/>
    </font>
    <font>
      <b/>
      <sz val="12"/>
      <color rgb="FFFF0000"/>
      <name val="Calibri Light"/>
      <family val="2"/>
      <scheme val="major"/>
    </font>
  </fonts>
  <fills count="11">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7" tint="0.59999389629810485"/>
        <bgColor indexed="65"/>
      </patternFill>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rgb="FFFFFFFF"/>
      </patternFill>
    </fill>
    <fill>
      <patternFill patternType="solid">
        <fgColor theme="2"/>
        <bgColor rgb="FFFFFFFF"/>
      </patternFill>
    </fill>
    <fill>
      <patternFill patternType="solid">
        <fgColor theme="0"/>
        <bgColor rgb="FFFFFFFF"/>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3">
    <xf numFmtId="0" fontId="0" fillId="0" borderId="0"/>
    <xf numFmtId="44" fontId="2" fillId="0" borderId="0" applyFont="0" applyFill="0" applyBorder="0" applyAlignment="0" applyProtection="0"/>
    <xf numFmtId="0" fontId="1" fillId="4" borderId="0" applyNumberFormat="0" applyBorder="0" applyAlignment="0" applyProtection="0"/>
  </cellStyleXfs>
  <cellXfs count="109">
    <xf numFmtId="0" fontId="0" fillId="0" borderId="0" xfId="0"/>
    <xf numFmtId="0" fontId="3" fillId="9" borderId="1" xfId="2" applyFont="1" applyFill="1" applyBorder="1" applyAlignment="1">
      <alignment horizontal="center" vertical="center"/>
    </xf>
    <xf numFmtId="164" fontId="6" fillId="0" borderId="0" xfId="0" applyNumberFormat="1" applyFont="1"/>
    <xf numFmtId="0" fontId="6" fillId="0" borderId="0" xfId="0" applyFont="1"/>
    <xf numFmtId="0" fontId="6" fillId="6" borderId="5" xfId="0" applyFont="1" applyFill="1" applyBorder="1"/>
    <xf numFmtId="0" fontId="6" fillId="6" borderId="0" xfId="0" applyFont="1" applyFill="1" applyBorder="1"/>
    <xf numFmtId="0" fontId="6" fillId="6" borderId="15" xfId="0" applyFont="1" applyFill="1" applyBorder="1"/>
    <xf numFmtId="164" fontId="6" fillId="6" borderId="15" xfId="0" applyNumberFormat="1" applyFont="1" applyFill="1" applyBorder="1"/>
    <xf numFmtId="0" fontId="12"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horizontal="left" vertical="top" wrapText="1"/>
    </xf>
    <xf numFmtId="0" fontId="6" fillId="6" borderId="5" xfId="0" applyFont="1" applyFill="1" applyBorder="1" applyAlignment="1">
      <alignment horizontal="center" vertical="center"/>
    </xf>
    <xf numFmtId="0" fontId="6" fillId="6" borderId="0" xfId="0" applyFont="1" applyFill="1" applyBorder="1" applyAlignment="1">
      <alignment horizontal="center" vertical="center"/>
    </xf>
    <xf numFmtId="0" fontId="6" fillId="6" borderId="15" xfId="0" applyFont="1" applyFill="1" applyBorder="1" applyAlignment="1">
      <alignment horizontal="center" vertical="center"/>
    </xf>
    <xf numFmtId="0" fontId="6" fillId="0" borderId="0" xfId="0" applyFont="1" applyAlignment="1">
      <alignment horizontal="center" vertical="center"/>
    </xf>
    <xf numFmtId="0" fontId="6" fillId="6" borderId="5" xfId="0" applyFont="1" applyFill="1" applyBorder="1" applyAlignment="1">
      <alignment vertical="center"/>
    </xf>
    <xf numFmtId="0" fontId="6" fillId="6" borderId="0" xfId="0" applyFont="1" applyFill="1" applyBorder="1" applyAlignment="1">
      <alignment vertical="center"/>
    </xf>
    <xf numFmtId="0" fontId="6" fillId="6" borderId="15" xfId="0" applyFont="1" applyFill="1" applyBorder="1" applyAlignment="1">
      <alignment vertical="center"/>
    </xf>
    <xf numFmtId="0" fontId="6" fillId="0" borderId="0" xfId="0" applyFont="1" applyAlignment="1">
      <alignment vertical="center"/>
    </xf>
    <xf numFmtId="0" fontId="6" fillId="0" borderId="1" xfId="0" applyFont="1" applyBorder="1"/>
    <xf numFmtId="0" fontId="6" fillId="6" borderId="5" xfId="0" applyFont="1" applyFill="1" applyBorder="1" applyAlignment="1"/>
    <xf numFmtId="0" fontId="6" fillId="6" borderId="0" xfId="0" applyFont="1" applyFill="1" applyBorder="1" applyAlignment="1"/>
    <xf numFmtId="0" fontId="6" fillId="6" borderId="15" xfId="0" applyFont="1" applyFill="1" applyBorder="1" applyAlignment="1"/>
    <xf numFmtId="0" fontId="15" fillId="0" borderId="1" xfId="0" applyFont="1" applyBorder="1"/>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5" fillId="0" borderId="1" xfId="0" applyFont="1" applyBorder="1" applyAlignment="1">
      <alignment wrapText="1"/>
    </xf>
    <xf numFmtId="0" fontId="6" fillId="0" borderId="0" xfId="0" applyFont="1" applyFill="1"/>
    <xf numFmtId="165" fontId="20" fillId="9" borderId="1" xfId="2" applyNumberFormat="1" applyFont="1" applyFill="1" applyBorder="1" applyAlignment="1">
      <alignment vertical="center"/>
    </xf>
    <xf numFmtId="164" fontId="6" fillId="5" borderId="1" xfId="1" applyNumberFormat="1" applyFont="1" applyFill="1" applyBorder="1" applyAlignment="1">
      <alignment horizontal="center" vertical="center" wrapText="1"/>
    </xf>
    <xf numFmtId="164" fontId="10" fillId="3" borderId="1" xfId="1" applyNumberFormat="1" applyFont="1" applyFill="1" applyBorder="1" applyAlignment="1">
      <alignment horizontal="center" vertical="center" wrapText="1"/>
    </xf>
    <xf numFmtId="164" fontId="6" fillId="2" borderId="1" xfId="1" applyNumberFormat="1" applyFont="1" applyFill="1" applyBorder="1" applyAlignment="1">
      <alignment vertical="center"/>
    </xf>
    <xf numFmtId="164" fontId="6" fillId="3" borderId="1" xfId="1" applyNumberFormat="1" applyFont="1" applyFill="1" applyBorder="1" applyAlignment="1">
      <alignment horizontal="center" vertical="center" wrapText="1"/>
    </xf>
    <xf numFmtId="164" fontId="6" fillId="0" borderId="1" xfId="1" applyNumberFormat="1" applyFont="1" applyBorder="1" applyAlignment="1">
      <alignment horizontal="center" vertical="center" wrapText="1"/>
    </xf>
    <xf numFmtId="164" fontId="6" fillId="7" borderId="1" xfId="1" applyNumberFormat="1" applyFont="1" applyFill="1" applyBorder="1" applyAlignment="1">
      <alignment horizontal="center" vertical="center" wrapText="1"/>
    </xf>
    <xf numFmtId="164" fontId="20" fillId="9" borderId="1" xfId="1" applyNumberFormat="1" applyFont="1" applyFill="1" applyBorder="1" applyAlignment="1">
      <alignment vertical="center"/>
    </xf>
    <xf numFmtId="164" fontId="6" fillId="0" borderId="0" xfId="1" applyNumberFormat="1" applyFont="1" applyAlignment="1">
      <alignment horizontal="center" vertical="center" wrapText="1"/>
    </xf>
    <xf numFmtId="164" fontId="8" fillId="2" borderId="1" xfId="1" applyNumberFormat="1" applyFont="1" applyFill="1" applyBorder="1" applyAlignment="1">
      <alignment horizontal="center" vertical="center"/>
    </xf>
    <xf numFmtId="164" fontId="8" fillId="5" borderId="1" xfId="1" applyNumberFormat="1" applyFont="1" applyFill="1" applyBorder="1" applyAlignment="1">
      <alignment horizontal="center" vertical="center" wrapText="1"/>
    </xf>
    <xf numFmtId="164" fontId="8" fillId="0" borderId="1" xfId="1" applyNumberFormat="1" applyFont="1" applyBorder="1" applyAlignment="1">
      <alignment horizontal="center" vertical="center" wrapText="1"/>
    </xf>
    <xf numFmtId="0" fontId="3" fillId="9" borderId="1" xfId="1" applyNumberFormat="1" applyFont="1" applyFill="1" applyBorder="1" applyAlignment="1">
      <alignment horizontal="center" vertical="center"/>
    </xf>
    <xf numFmtId="10" fontId="20" fillId="9" borderId="1" xfId="2" applyNumberFormat="1" applyFont="1" applyFill="1" applyBorder="1" applyAlignment="1">
      <alignment horizontal="center" vertical="center"/>
    </xf>
    <xf numFmtId="0" fontId="12" fillId="0" borderId="1" xfId="0" applyFont="1" applyBorder="1" applyAlignment="1">
      <alignment horizontal="left" vertical="top" wrapText="1"/>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14" xfId="0" applyFont="1" applyBorder="1" applyAlignment="1">
      <alignment horizontal="left" vertical="center" wrapText="1"/>
    </xf>
    <xf numFmtId="0" fontId="6" fillId="0" borderId="1" xfId="0" applyFont="1" applyBorder="1" applyAlignment="1">
      <alignment vertical="center" wrapText="1"/>
    </xf>
    <xf numFmtId="164" fontId="6" fillId="0" borderId="1" xfId="1" applyNumberFormat="1" applyFont="1" applyBorder="1" applyAlignment="1">
      <alignment horizontal="center" vertical="center" wrapText="1"/>
    </xf>
    <xf numFmtId="0" fontId="6" fillId="6" borderId="5" xfId="0" applyFont="1" applyFill="1" applyBorder="1" applyAlignment="1">
      <alignment horizontal="left" vertical="center" wrapText="1"/>
    </xf>
    <xf numFmtId="0" fontId="6" fillId="6" borderId="0" xfId="0" applyFont="1" applyFill="1" applyBorder="1" applyAlignment="1">
      <alignment horizontal="left" vertical="center"/>
    </xf>
    <xf numFmtId="0" fontId="6" fillId="6" borderId="15" xfId="0" applyFont="1" applyFill="1" applyBorder="1" applyAlignment="1">
      <alignment horizontal="left" vertical="center"/>
    </xf>
    <xf numFmtId="0" fontId="6" fillId="6" borderId="5" xfId="0" applyFont="1" applyFill="1" applyBorder="1" applyAlignment="1">
      <alignment horizontal="left" vertical="center"/>
    </xf>
    <xf numFmtId="0" fontId="6" fillId="0" borderId="5" xfId="0" applyFont="1" applyBorder="1" applyAlignment="1">
      <alignment horizontal="center"/>
    </xf>
    <xf numFmtId="0" fontId="6" fillId="0" borderId="0" xfId="0" applyFont="1" applyBorder="1" applyAlignment="1">
      <alignment horizontal="center"/>
    </xf>
    <xf numFmtId="0" fontId="6" fillId="0" borderId="15" xfId="0" applyFont="1" applyBorder="1" applyAlignment="1">
      <alignment horizontal="center"/>
    </xf>
    <xf numFmtId="164" fontId="6" fillId="0" borderId="12" xfId="1" applyNumberFormat="1" applyFont="1" applyBorder="1" applyAlignment="1">
      <alignment horizontal="center" vertical="center" wrapText="1"/>
    </xf>
    <xf numFmtId="164" fontId="6" fillId="0" borderId="13" xfId="1" applyNumberFormat="1" applyFont="1" applyBorder="1" applyAlignment="1">
      <alignment horizontal="center" vertical="center" wrapText="1"/>
    </xf>
    <xf numFmtId="164" fontId="6" fillId="0" borderId="14" xfId="1" applyNumberFormat="1" applyFont="1" applyBorder="1" applyAlignment="1">
      <alignment horizontal="center" vertical="center" wrapText="1"/>
    </xf>
    <xf numFmtId="0" fontId="6" fillId="6" borderId="5" xfId="0" applyFont="1" applyFill="1" applyBorder="1" applyAlignment="1">
      <alignment horizontal="center"/>
    </xf>
    <xf numFmtId="0" fontId="6" fillId="6" borderId="0" xfId="0" applyFont="1" applyFill="1" applyBorder="1" applyAlignment="1">
      <alignment horizontal="center"/>
    </xf>
    <xf numFmtId="0" fontId="6" fillId="6" borderId="15" xfId="0" applyFont="1" applyFill="1" applyBorder="1" applyAlignment="1">
      <alignment horizontal="center"/>
    </xf>
    <xf numFmtId="0" fontId="10"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0" borderId="1" xfId="0" applyFont="1" applyBorder="1" applyAlignment="1">
      <alignment horizontal="center"/>
    </xf>
    <xf numFmtId="0" fontId="3" fillId="9" borderId="2" xfId="2" applyFont="1" applyFill="1" applyBorder="1" applyAlignment="1">
      <alignment horizontal="right" vertical="center" wrapText="1"/>
    </xf>
    <xf numFmtId="0" fontId="3" fillId="9" borderId="4" xfId="2" applyFont="1" applyFill="1" applyBorder="1" applyAlignment="1">
      <alignment horizontal="right" vertical="center" wrapText="1"/>
    </xf>
    <xf numFmtId="0" fontId="3" fillId="9" borderId="3" xfId="2" applyFont="1" applyFill="1" applyBorder="1" applyAlignment="1">
      <alignment horizontal="right" vertical="center" wrapText="1"/>
    </xf>
    <xf numFmtId="0" fontId="3" fillId="9" borderId="1" xfId="2" applyFont="1" applyFill="1" applyBorder="1" applyAlignment="1">
      <alignment horizontal="center" vertical="center" wrapText="1"/>
    </xf>
    <xf numFmtId="0" fontId="3" fillId="9" borderId="2" xfId="2" applyFont="1" applyFill="1" applyBorder="1" applyAlignment="1">
      <alignment horizontal="center" vertical="center" wrapText="1"/>
    </xf>
    <xf numFmtId="0" fontId="3" fillId="9" borderId="4" xfId="2" applyFont="1" applyFill="1" applyBorder="1" applyAlignment="1">
      <alignment horizontal="center" vertical="center" wrapText="1"/>
    </xf>
    <xf numFmtId="0" fontId="3" fillId="9" borderId="3" xfId="2" applyFont="1" applyFill="1" applyBorder="1" applyAlignment="1">
      <alignment horizontal="center" vertical="center" wrapText="1"/>
    </xf>
    <xf numFmtId="0" fontId="6" fillId="3" borderId="6" xfId="0" applyFont="1" applyFill="1" applyBorder="1" applyAlignment="1">
      <alignment horizontal="center" wrapText="1"/>
    </xf>
    <xf numFmtId="0" fontId="6" fillId="3" borderId="7" xfId="0" applyFont="1" applyFill="1" applyBorder="1" applyAlignment="1">
      <alignment horizontal="center" wrapText="1"/>
    </xf>
    <xf numFmtId="0" fontId="6" fillId="3" borderId="8" xfId="0" applyFont="1" applyFill="1" applyBorder="1" applyAlignment="1">
      <alignment horizontal="center" wrapText="1"/>
    </xf>
    <xf numFmtId="0" fontId="6" fillId="3" borderId="9" xfId="0" applyFont="1" applyFill="1" applyBorder="1" applyAlignment="1">
      <alignment horizontal="center" wrapText="1"/>
    </xf>
    <xf numFmtId="0" fontId="6" fillId="3" borderId="10" xfId="0" applyFont="1" applyFill="1" applyBorder="1" applyAlignment="1">
      <alignment horizontal="center" wrapText="1"/>
    </xf>
    <xf numFmtId="0" fontId="6" fillId="3" borderId="11" xfId="0" applyFont="1" applyFill="1" applyBorder="1" applyAlignment="1">
      <alignment horizontal="center" wrapText="1"/>
    </xf>
    <xf numFmtId="0" fontId="8" fillId="2" borderId="1" xfId="0" applyFont="1" applyFill="1" applyBorder="1" applyAlignment="1">
      <alignment horizontal="center" vertical="center"/>
    </xf>
    <xf numFmtId="0" fontId="8" fillId="3" borderId="1" xfId="0" applyFont="1" applyFill="1" applyBorder="1" applyAlignment="1">
      <alignment horizontal="center" vertical="center"/>
    </xf>
    <xf numFmtId="164" fontId="6" fillId="3" borderId="1" xfId="1"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6" fillId="6" borderId="5"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6" fillId="6" borderId="15" xfId="0" applyFont="1" applyFill="1" applyBorder="1" applyAlignment="1">
      <alignment horizontal="center" vertical="center" wrapText="1"/>
    </xf>
    <xf numFmtId="44" fontId="3" fillId="10" borderId="2" xfId="2" applyNumberFormat="1" applyFont="1" applyFill="1" applyBorder="1" applyAlignment="1">
      <alignment horizontal="center" vertical="center" wrapText="1"/>
    </xf>
    <xf numFmtId="44" fontId="3" fillId="10" borderId="3" xfId="2" applyNumberFormat="1" applyFont="1" applyFill="1" applyBorder="1" applyAlignment="1">
      <alignment horizontal="center" vertical="center" wrapText="1"/>
    </xf>
    <xf numFmtId="0" fontId="20" fillId="8" borderId="2" xfId="2" applyFont="1" applyFill="1" applyBorder="1" applyAlignment="1">
      <alignment horizontal="center" wrapText="1"/>
    </xf>
    <xf numFmtId="0" fontId="20" fillId="8" borderId="4" xfId="2" applyFont="1" applyFill="1" applyBorder="1" applyAlignment="1">
      <alignment horizontal="center" wrapText="1"/>
    </xf>
    <xf numFmtId="0" fontId="20" fillId="8" borderId="3" xfId="2" applyFont="1" applyFill="1" applyBorder="1" applyAlignment="1">
      <alignment horizontal="center" wrapText="1"/>
    </xf>
    <xf numFmtId="0" fontId="19" fillId="6" borderId="2" xfId="0" applyFont="1" applyFill="1" applyBorder="1" applyAlignment="1">
      <alignment vertical="center" wrapText="1"/>
    </xf>
    <xf numFmtId="0" fontId="19" fillId="6" borderId="4" xfId="0" applyFont="1" applyFill="1" applyBorder="1" applyAlignment="1">
      <alignment vertical="center" wrapText="1"/>
    </xf>
    <xf numFmtId="0" fontId="19" fillId="6" borderId="3" xfId="0" applyFont="1" applyFill="1" applyBorder="1" applyAlignment="1">
      <alignment vertical="center" wrapText="1"/>
    </xf>
    <xf numFmtId="0" fontId="18" fillId="2" borderId="9"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20" fillId="8" borderId="2" xfId="2" applyFont="1" applyFill="1" applyBorder="1" applyAlignment="1">
      <alignment horizontal="center" vertical="center" wrapText="1"/>
    </xf>
    <xf numFmtId="0" fontId="20" fillId="8" borderId="4" xfId="2" applyFont="1" applyFill="1" applyBorder="1" applyAlignment="1">
      <alignment horizontal="center" vertical="center" wrapText="1"/>
    </xf>
    <xf numFmtId="0" fontId="20" fillId="8" borderId="3" xfId="2" applyFont="1" applyFill="1" applyBorder="1" applyAlignment="1">
      <alignment horizontal="center" vertical="center" wrapText="1"/>
    </xf>
  </cellXfs>
  <cellStyles count="3">
    <cellStyle name="40% - Accent4" xfId="2" builtinId="4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iagrams/_rels/data1.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53.jpg"/></Relationships>
</file>

<file path=xl/diagrams/_rels/drawing1.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53.jp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B42F5DE-EA11-4522-8029-01914BAE8BAE}" type="doc">
      <dgm:prSet loTypeId="urn:microsoft.com/office/officeart/2008/layout/PictureStrips" loCatId="list" qsTypeId="urn:microsoft.com/office/officeart/2005/8/quickstyle/simple1" qsCatId="simple" csTypeId="urn:microsoft.com/office/officeart/2005/8/colors/accent1_2" csCatId="accent1" phldr="1"/>
      <dgm:spPr/>
      <dgm:t>
        <a:bodyPr/>
        <a:lstStyle/>
        <a:p>
          <a:endParaRPr lang="en-US"/>
        </a:p>
      </dgm:t>
    </dgm:pt>
    <dgm:pt modelId="{4979B9E3-1F54-4BBF-B605-AB20DF06368F}">
      <dgm:prSet phldrT="[Text]"/>
      <dgm:spPr/>
      <dgm:t>
        <a:bodyPr/>
        <a:lstStyle/>
        <a:p>
          <a:r>
            <a:rPr lang="en-US"/>
            <a:t>You earn $40,000 annually from your career, which is $3,333 monthly.</a:t>
          </a:r>
        </a:p>
      </dgm:t>
    </dgm:pt>
    <dgm:pt modelId="{727C4300-FD74-4824-8BF9-6E50D0C86192}" type="parTrans" cxnId="{C8B96B03-ECEA-4797-A977-253EBA257370}">
      <dgm:prSet/>
      <dgm:spPr/>
      <dgm:t>
        <a:bodyPr/>
        <a:lstStyle/>
        <a:p>
          <a:endParaRPr lang="en-US"/>
        </a:p>
      </dgm:t>
    </dgm:pt>
    <dgm:pt modelId="{66D9A18C-E1E7-4507-BEA1-BC9FD9E2CF7F}" type="sibTrans" cxnId="{C8B96B03-ECEA-4797-A977-253EBA257370}">
      <dgm:prSet/>
      <dgm:spPr/>
      <dgm:t>
        <a:bodyPr/>
        <a:lstStyle/>
        <a:p>
          <a:endParaRPr lang="en-US"/>
        </a:p>
      </dgm:t>
    </dgm:pt>
    <dgm:pt modelId="{6ABAEF03-991B-4B62-B4F1-0F8103677D03}">
      <dgm:prSet phldrT="[Text]"/>
      <dgm:spPr/>
      <dgm:t>
        <a:bodyPr/>
        <a:lstStyle/>
        <a:p>
          <a:r>
            <a:rPr lang="en-US"/>
            <a:t>You pay Uncle Sam and the U.S. governement taxes each paycheck.</a:t>
          </a:r>
        </a:p>
      </dgm:t>
    </dgm:pt>
    <dgm:pt modelId="{650B75C8-AA22-49DB-BA7C-F71612C90525}" type="parTrans" cxnId="{1216139E-BEA3-478A-AE56-973659CE8841}">
      <dgm:prSet/>
      <dgm:spPr/>
      <dgm:t>
        <a:bodyPr/>
        <a:lstStyle/>
        <a:p>
          <a:endParaRPr lang="en-US"/>
        </a:p>
      </dgm:t>
    </dgm:pt>
    <dgm:pt modelId="{FCABBB47-D247-4B92-B650-15A35341C8D7}" type="sibTrans" cxnId="{1216139E-BEA3-478A-AE56-973659CE8841}">
      <dgm:prSet/>
      <dgm:spPr/>
      <dgm:t>
        <a:bodyPr/>
        <a:lstStyle/>
        <a:p>
          <a:endParaRPr lang="en-US"/>
        </a:p>
      </dgm:t>
    </dgm:pt>
    <dgm:pt modelId="{65A10BF6-3FCF-4F3F-8023-5E444903BA25}" type="pres">
      <dgm:prSet presAssocID="{AB42F5DE-EA11-4522-8029-01914BAE8BAE}" presName="Name0" presStyleCnt="0">
        <dgm:presLayoutVars>
          <dgm:dir/>
          <dgm:resizeHandles val="exact"/>
        </dgm:presLayoutVars>
      </dgm:prSet>
      <dgm:spPr/>
      <dgm:t>
        <a:bodyPr/>
        <a:lstStyle/>
        <a:p>
          <a:endParaRPr lang="en-US"/>
        </a:p>
      </dgm:t>
    </dgm:pt>
    <dgm:pt modelId="{1ACC58A1-3F91-40FF-9819-312CEF5F4A12}" type="pres">
      <dgm:prSet presAssocID="{4979B9E3-1F54-4BBF-B605-AB20DF06368F}" presName="composite" presStyleCnt="0"/>
      <dgm:spPr/>
    </dgm:pt>
    <dgm:pt modelId="{110E9C79-78B1-4B55-BF8D-1431F5CB79E0}" type="pres">
      <dgm:prSet presAssocID="{4979B9E3-1F54-4BBF-B605-AB20DF06368F}" presName="rect1" presStyleLbl="trAlignAcc1" presStyleIdx="0" presStyleCnt="2" custScaleX="69287" custScaleY="98188" custLinFactNeighborX="666" custLinFactNeighborY="-5098">
        <dgm:presLayoutVars>
          <dgm:bulletEnabled val="1"/>
        </dgm:presLayoutVars>
      </dgm:prSet>
      <dgm:spPr/>
      <dgm:t>
        <a:bodyPr/>
        <a:lstStyle/>
        <a:p>
          <a:endParaRPr lang="en-US"/>
        </a:p>
      </dgm:t>
    </dgm:pt>
    <dgm:pt modelId="{6815564D-38D2-419C-B404-318421A3D7F4}" type="pres">
      <dgm:prSet presAssocID="{4979B9E3-1F54-4BBF-B605-AB20DF06368F}" presName="rect2" presStyleLbl="fgImgPlace1" presStyleIdx="0" presStyleCnt="2" custScaleX="170323" custScaleY="94049" custLinFactNeighborX="34406" custLinFactNeighborY="-8366"/>
      <dgm:spPr>
        <a:blipFill>
          <a:blip xmlns:r="http://schemas.openxmlformats.org/officeDocument/2006/relationships" r:embed="rId1">
            <a:extLst>
              <a:ext uri="{28A0092B-C50C-407E-A947-70E740481C1C}">
                <a14:useLocalDpi xmlns:a14="http://schemas.microsoft.com/office/drawing/2010/main" val="0"/>
              </a:ext>
            </a:extLst>
          </a:blip>
          <a:srcRect/>
          <a:stretch>
            <a:fillRect l="-20000" r="-20000"/>
          </a:stretch>
        </a:blipFill>
        <a:ln>
          <a:solidFill>
            <a:schemeClr val="tx1"/>
          </a:solidFill>
        </a:ln>
      </dgm:spPr>
    </dgm:pt>
    <dgm:pt modelId="{E0684BC0-BC8D-4F6B-8487-2F80EE17AF1C}" type="pres">
      <dgm:prSet presAssocID="{66D9A18C-E1E7-4507-BEA1-BC9FD9E2CF7F}" presName="sibTrans" presStyleCnt="0"/>
      <dgm:spPr/>
    </dgm:pt>
    <dgm:pt modelId="{E4D354F7-2A09-4425-B43C-E81562747AD7}" type="pres">
      <dgm:prSet presAssocID="{6ABAEF03-991B-4B62-B4F1-0F8103677D03}" presName="composite" presStyleCnt="0"/>
      <dgm:spPr/>
    </dgm:pt>
    <dgm:pt modelId="{D08D1166-0B55-4237-A80E-175F76B92B02}" type="pres">
      <dgm:prSet presAssocID="{6ABAEF03-991B-4B62-B4F1-0F8103677D03}" presName="rect1" presStyleLbl="trAlignAcc1" presStyleIdx="1" presStyleCnt="2" custScaleX="65223" custScaleY="104066" custLinFactNeighborX="3121" custLinFactNeighborY="-4993">
        <dgm:presLayoutVars>
          <dgm:bulletEnabled val="1"/>
        </dgm:presLayoutVars>
      </dgm:prSet>
      <dgm:spPr/>
      <dgm:t>
        <a:bodyPr/>
        <a:lstStyle/>
        <a:p>
          <a:endParaRPr lang="en-US"/>
        </a:p>
      </dgm:t>
    </dgm:pt>
    <dgm:pt modelId="{3DA748AE-DCBC-4D05-8981-2B2460F6EDF3}" type="pres">
      <dgm:prSet presAssocID="{6ABAEF03-991B-4B62-B4F1-0F8103677D03}" presName="rect2" presStyleLbl="fgImgPlace1" presStyleIdx="1" presStyleCnt="2" custScaleX="151215" custScaleY="99972" custLinFactNeighborX="62423" custLinFactNeighborY="-10107"/>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4000" r="-14000"/>
          </a:stretch>
        </a:blipFill>
        <a:ln>
          <a:solidFill>
            <a:schemeClr val="tx1"/>
          </a:solidFill>
        </a:ln>
      </dgm:spPr>
    </dgm:pt>
  </dgm:ptLst>
  <dgm:cxnLst>
    <dgm:cxn modelId="{C8B96B03-ECEA-4797-A977-253EBA257370}" srcId="{AB42F5DE-EA11-4522-8029-01914BAE8BAE}" destId="{4979B9E3-1F54-4BBF-B605-AB20DF06368F}" srcOrd="0" destOrd="0" parTransId="{727C4300-FD74-4824-8BF9-6E50D0C86192}" sibTransId="{66D9A18C-E1E7-4507-BEA1-BC9FD9E2CF7F}"/>
    <dgm:cxn modelId="{1522BB15-F254-40B3-B13D-F936C5E36CAD}" type="presOf" srcId="{4979B9E3-1F54-4BBF-B605-AB20DF06368F}" destId="{110E9C79-78B1-4B55-BF8D-1431F5CB79E0}" srcOrd="0" destOrd="0" presId="urn:microsoft.com/office/officeart/2008/layout/PictureStrips"/>
    <dgm:cxn modelId="{1216139E-BEA3-478A-AE56-973659CE8841}" srcId="{AB42F5DE-EA11-4522-8029-01914BAE8BAE}" destId="{6ABAEF03-991B-4B62-B4F1-0F8103677D03}" srcOrd="1" destOrd="0" parTransId="{650B75C8-AA22-49DB-BA7C-F71612C90525}" sibTransId="{FCABBB47-D247-4B92-B650-15A35341C8D7}"/>
    <dgm:cxn modelId="{9DB958CF-CE20-4C27-9AFD-08BE647621C6}" type="presOf" srcId="{AB42F5DE-EA11-4522-8029-01914BAE8BAE}" destId="{65A10BF6-3FCF-4F3F-8023-5E444903BA25}" srcOrd="0" destOrd="0" presId="urn:microsoft.com/office/officeart/2008/layout/PictureStrips"/>
    <dgm:cxn modelId="{4B3BE4F8-39B8-4770-8EAD-55A87C3E3355}" type="presOf" srcId="{6ABAEF03-991B-4B62-B4F1-0F8103677D03}" destId="{D08D1166-0B55-4237-A80E-175F76B92B02}" srcOrd="0" destOrd="0" presId="urn:microsoft.com/office/officeart/2008/layout/PictureStrips"/>
    <dgm:cxn modelId="{A258A136-EFF5-4CBC-87BF-E2A22BE49C00}" type="presParOf" srcId="{65A10BF6-3FCF-4F3F-8023-5E444903BA25}" destId="{1ACC58A1-3F91-40FF-9819-312CEF5F4A12}" srcOrd="0" destOrd="0" presId="urn:microsoft.com/office/officeart/2008/layout/PictureStrips"/>
    <dgm:cxn modelId="{332FA5D6-C2C9-4F94-B0B6-D85C27352674}" type="presParOf" srcId="{1ACC58A1-3F91-40FF-9819-312CEF5F4A12}" destId="{110E9C79-78B1-4B55-BF8D-1431F5CB79E0}" srcOrd="0" destOrd="0" presId="urn:microsoft.com/office/officeart/2008/layout/PictureStrips"/>
    <dgm:cxn modelId="{F1E8F363-7D93-4B26-8618-E7AD43039A7B}" type="presParOf" srcId="{1ACC58A1-3F91-40FF-9819-312CEF5F4A12}" destId="{6815564D-38D2-419C-B404-318421A3D7F4}" srcOrd="1" destOrd="0" presId="urn:microsoft.com/office/officeart/2008/layout/PictureStrips"/>
    <dgm:cxn modelId="{75B1A6AF-1CD8-48DD-A02B-C8B96F64266A}" type="presParOf" srcId="{65A10BF6-3FCF-4F3F-8023-5E444903BA25}" destId="{E0684BC0-BC8D-4F6B-8487-2F80EE17AF1C}" srcOrd="1" destOrd="0" presId="urn:microsoft.com/office/officeart/2008/layout/PictureStrips"/>
    <dgm:cxn modelId="{6A093DCA-3082-46B9-BD0F-4F025E98E089}" type="presParOf" srcId="{65A10BF6-3FCF-4F3F-8023-5E444903BA25}" destId="{E4D354F7-2A09-4425-B43C-E81562747AD7}" srcOrd="2" destOrd="0" presId="urn:microsoft.com/office/officeart/2008/layout/PictureStrips"/>
    <dgm:cxn modelId="{3BDF6B49-57EC-40DC-A1DF-8D1AC2D200F4}" type="presParOf" srcId="{E4D354F7-2A09-4425-B43C-E81562747AD7}" destId="{D08D1166-0B55-4237-A80E-175F76B92B02}" srcOrd="0" destOrd="0" presId="urn:microsoft.com/office/officeart/2008/layout/PictureStrips"/>
    <dgm:cxn modelId="{7B2DDD51-A501-46E3-8A58-144CC202F170}" type="presParOf" srcId="{E4D354F7-2A09-4425-B43C-E81562747AD7}" destId="{3DA748AE-DCBC-4D05-8981-2B2460F6EDF3}" srcOrd="1" destOrd="0" presId="urn:microsoft.com/office/officeart/2008/layout/PictureStrips"/>
  </dgm:cxnLst>
  <dgm:bg/>
  <dgm:whole/>
  <dgm:extLst>
    <a:ext uri="http://schemas.microsoft.com/office/drawing/2008/diagram">
      <dsp:dataModelExt xmlns:dsp="http://schemas.microsoft.com/office/drawing/2008/diagram" relId="rId5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10E9C79-78B1-4B55-BF8D-1431F5CB79E0}">
      <dsp:nvSpPr>
        <dsp:cNvPr id="0" name=""/>
        <dsp:cNvSpPr/>
      </dsp:nvSpPr>
      <dsp:spPr>
        <a:xfrm>
          <a:off x="1240094" y="159236"/>
          <a:ext cx="2585594" cy="1145030"/>
        </a:xfrm>
        <a:prstGeom prst="rect">
          <a:avLst/>
        </a:prstGeom>
        <a:solidFill>
          <a:schemeClr val="lt1">
            <a:alpha val="4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789880" tIns="60960" rIns="60960" bIns="60960" numCol="1" spcCol="1270" anchor="ctr" anchorCtr="0">
          <a:noAutofit/>
        </a:bodyPr>
        <a:lstStyle/>
        <a:p>
          <a:pPr lvl="0" algn="l" defTabSz="711200">
            <a:lnSpc>
              <a:spcPct val="90000"/>
            </a:lnSpc>
            <a:spcBef>
              <a:spcPct val="0"/>
            </a:spcBef>
            <a:spcAft>
              <a:spcPct val="35000"/>
            </a:spcAft>
          </a:pPr>
          <a:r>
            <a:rPr lang="en-US" sz="1600" kern="1200"/>
            <a:t>You earn $40,000 annually from your career, which is $3,333 monthly.</a:t>
          </a:r>
        </a:p>
      </dsp:txBody>
      <dsp:txXfrm>
        <a:off x="1240094" y="159236"/>
        <a:ext cx="2585594" cy="1145030"/>
      </dsp:txXfrm>
    </dsp:sp>
    <dsp:sp modelId="{6815564D-38D2-419C-B404-318421A3D7F4}">
      <dsp:nvSpPr>
        <dsp:cNvPr id="0" name=""/>
        <dsp:cNvSpPr/>
      </dsp:nvSpPr>
      <dsp:spPr>
        <a:xfrm>
          <a:off x="480524" y="0"/>
          <a:ext cx="1390368" cy="1151601"/>
        </a:xfrm>
        <a:prstGeom prst="rect">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20000" r="-20000"/>
          </a:stretch>
        </a:blip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dsp:style>
    </dsp:sp>
    <dsp:sp modelId="{D08D1166-0B55-4237-A80E-175F76B92B02}">
      <dsp:nvSpPr>
        <dsp:cNvPr id="0" name=""/>
        <dsp:cNvSpPr/>
      </dsp:nvSpPr>
      <dsp:spPr>
        <a:xfrm>
          <a:off x="1406455" y="1583517"/>
          <a:ext cx="2433937" cy="1213577"/>
        </a:xfrm>
        <a:prstGeom prst="rect">
          <a:avLst/>
        </a:prstGeom>
        <a:solidFill>
          <a:schemeClr val="lt1">
            <a:alpha val="4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0">
          <a:scrgbClr r="0" g="0" b="0"/>
        </a:effectRef>
        <a:fontRef idx="minor"/>
      </dsp:style>
      <dsp:txBody>
        <a:bodyPr spcFirstLastPara="0" vert="horz" wrap="square" lIns="789880" tIns="60960" rIns="60960" bIns="60960" numCol="1" spcCol="1270" anchor="ctr" anchorCtr="0">
          <a:noAutofit/>
        </a:bodyPr>
        <a:lstStyle/>
        <a:p>
          <a:pPr lvl="0" algn="l" defTabSz="711200">
            <a:lnSpc>
              <a:spcPct val="90000"/>
            </a:lnSpc>
            <a:spcBef>
              <a:spcPct val="0"/>
            </a:spcBef>
            <a:spcAft>
              <a:spcPct val="35000"/>
            </a:spcAft>
          </a:pPr>
          <a:r>
            <a:rPr lang="en-US" sz="1600" kern="1200"/>
            <a:t>You pay Uncle Sam and the U.S. governement taxes each paycheck.</a:t>
          </a:r>
        </a:p>
      </dsp:txBody>
      <dsp:txXfrm>
        <a:off x="1406455" y="1583517"/>
        <a:ext cx="2433937" cy="1213577"/>
      </dsp:txXfrm>
    </dsp:sp>
    <dsp:sp modelId="{3DA748AE-DCBC-4D05-8981-2B2460F6EDF3}">
      <dsp:nvSpPr>
        <dsp:cNvPr id="0" name=""/>
        <dsp:cNvSpPr/>
      </dsp:nvSpPr>
      <dsp:spPr>
        <a:xfrm>
          <a:off x="786140" y="1373421"/>
          <a:ext cx="1234387" cy="1224126"/>
        </a:xfrm>
        <a:prstGeom prst="rect">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4000" r="-14000"/>
          </a:stretch>
        </a:blipFill>
        <a:ln w="12700" cap="flat" cmpd="sng" algn="ctr">
          <a:solidFill>
            <a:schemeClr val="tx1"/>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8/layout/PictureStrips">
  <dgm:title val=""/>
  <dgm:desc val=""/>
  <dgm:catLst>
    <dgm:cat type="list" pri="12500"/>
    <dgm:cat type="picture" pri="13000"/>
    <dgm:cat type="pictureconvert" pri="13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40" srcId="0" destId="10" srcOrd="0" destOrd="0"/>
        <dgm:cxn modelId="5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40" srcId="0" destId="10" srcOrd="0" destOrd="0"/>
        <dgm:cxn modelId="50" srcId="0" destId="20" srcOrd="1" destOrd="0"/>
        <dgm:cxn modelId="60" srcId="0" destId="30" srcOrd="2" destOrd="0"/>
        <dgm:cxn modelId="70" srcId="0" destId="40" srcOrd="2" destOrd="0"/>
      </dgm:cxnLst>
      <dgm:bg/>
      <dgm:whole/>
    </dgm:dataModel>
  </dgm:clrData>
  <dgm:layoutNode name="Name0">
    <dgm:varLst>
      <dgm:dir/>
      <dgm:resizeHandles val="exact"/>
    </dgm:varLst>
    <dgm:choose name="Name1">
      <dgm:if name="Name2" func="var" arg="dir" op="equ" val="norm">
        <dgm:alg type="snake">
          <dgm:param type="off" val="ctr"/>
        </dgm:alg>
      </dgm:if>
      <dgm:else name="Name3">
        <dgm:alg type="snake">
          <dgm:param type="off" val="ctr"/>
          <dgm:param type="grDir" val="tR"/>
        </dgm:alg>
      </dgm:else>
    </dgm:choose>
    <dgm:shape xmlns:r="http://schemas.openxmlformats.org/officeDocument/2006/relationships" r:blip="">
      <dgm:adjLst/>
    </dgm:shape>
    <dgm:constrLst>
      <dgm:constr type="primFontSz" for="des" ptType="node" op="equ" val="65"/>
      <dgm:constr type="w" for="ch" forName="composite" refType="w"/>
      <dgm:constr type="h" for="ch" forName="composite" refType="h"/>
      <dgm:constr type="sp" refType="h" refFor="ch" refForName="composite" op="equ" fact="0.1"/>
      <dgm:constr type="h" for="ch" forName="sibTrans" refType="h" refFor="ch" refForName="composite" op="equ" fact="0.1"/>
      <dgm:constr type="w" for="ch" forName="sibTrans" refType="h" refFor="ch" refForName="sibTrans" op="equ"/>
    </dgm:constrLst>
    <dgm:forEach name="nodesForEach" axis="ch" ptType="node">
      <dgm:layoutNode name="composite">
        <dgm:alg type="composite">
          <dgm:param type="ar" val="3"/>
        </dgm:alg>
        <dgm:shape xmlns:r="http://schemas.openxmlformats.org/officeDocument/2006/relationships" r:blip="">
          <dgm:adjLst/>
        </dgm:shape>
        <dgm:choose name="Name4">
          <dgm:if name="Name5" func="var" arg="dir" op="equ" val="norm">
            <dgm:constrLst>
              <dgm:constr type="l" for="ch" forName="rect1" refType="w" fact="0.04"/>
              <dgm:constr type="t" for="ch" forName="rect1" refType="h" fact="0.13"/>
              <dgm:constr type="w" for="ch" forName="rect1" refType="w" fact="0.96"/>
              <dgm:constr type="h" for="ch" forName="rect1" refType="h" fact="0.9"/>
              <dgm:constr type="l" for="ch" forName="rect2" refType="w" fact="0"/>
              <dgm:constr type="t" for="ch" forName="rect2" refType="h" fact="0"/>
              <dgm:constr type="w" for="ch" forName="rect2" refType="w" fact="0.21"/>
              <dgm:constr type="h" for="ch" forName="rect2" refType="w" fact="0.315"/>
            </dgm:constrLst>
          </dgm:if>
          <dgm:else name="Name6">
            <dgm:constrLst>
              <dgm:constr type="l" for="ch" forName="rect1" refType="w" fact="0"/>
              <dgm:constr type="t" for="ch" forName="rect1" refType="h" fact="0.13"/>
              <dgm:constr type="w" for="ch" forName="rect1" refType="w" fact="0.96"/>
              <dgm:constr type="h" for="ch" forName="rect1" refType="h" fact="0.9"/>
              <dgm:constr type="l" for="ch" forName="rect2" refType="w" fact="0.79"/>
              <dgm:constr type="t" for="ch" forName="rect2" refType="h" fact="0"/>
              <dgm:constr type="w" for="ch" forName="rect2" refType="w" fact="0.21"/>
              <dgm:constr type="h" for="ch" forName="rect2" refType="w" fact="0.315"/>
            </dgm:constrLst>
          </dgm:else>
        </dgm:choose>
        <dgm:layoutNode name="rect1" styleLbl="trAlignAcc1">
          <dgm:varLst>
            <dgm:bulletEnabled val="1"/>
          </dgm:varLst>
          <dgm:alg type="tx">
            <dgm:param type="parTxLTRAlign" val="l"/>
          </dgm:alg>
          <dgm:shape xmlns:r="http://schemas.openxmlformats.org/officeDocument/2006/relationships" type="rect" r:blip="">
            <dgm:adjLst/>
          </dgm:shape>
          <dgm:presOf axis="desOrSelf" ptType="node"/>
          <dgm:choose name="Name7">
            <dgm:if name="Name8" func="var" arg="dir" op="equ" val="norm">
              <dgm:constrLst>
                <dgm:constr type="lMarg" refType="w" fact="0.6"/>
                <dgm:constr type="rMarg" refType="primFontSz" fact="0.3"/>
                <dgm:constr type="tMarg" refType="primFontSz" fact="0.3"/>
                <dgm:constr type="bMarg" refType="primFontSz" fact="0.3"/>
              </dgm:constrLst>
            </dgm:if>
            <dgm:else name="Name9">
              <dgm:constrLst>
                <dgm:constr type="lMarg" refType="primFontSz" fact="0.3"/>
                <dgm:constr type="rMarg" refType="w" fact="0.6"/>
                <dgm:constr type="tMarg" refType="primFontSz" fact="0.3"/>
                <dgm:constr type="bMarg" refType="primFontSz" fact="0.3"/>
              </dgm:constrLst>
            </dgm:else>
          </dgm:choose>
          <dgm:ruleLst>
            <dgm:rule type="primFontSz" val="5" fact="NaN" max="NaN"/>
          </dgm:ruleLst>
        </dgm:layoutNode>
        <dgm:layoutNode name="rect2" styleLbl="fgImgPlace1">
          <dgm:alg type="sp"/>
          <dgm:shape xmlns:r="http://schemas.openxmlformats.org/officeDocument/2006/relationships" type="rect" r:blip="" blipPhldr="1">
            <dgm:adjLst/>
          </dgm:shape>
          <dgm:presOf/>
        </dgm:layoutNode>
      </dgm:layoutNode>
      <dgm:forEach name="sibTransForEach" axis="followSib" ptType="sibTrans" cnt="1">
        <dgm:layoutNode name="sibTrans">
          <dgm:alg type="sp"/>
          <dgm:shape xmlns:r="http://schemas.openxmlformats.org/officeDocument/2006/relationships" r:blip="">
            <dgm:adjLst/>
          </dgm:shap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diagramQuickStyle" Target="../diagrams/quickStyle1.xml"/><Relationship Id="rId63" Type="http://schemas.openxmlformats.org/officeDocument/2006/relationships/image" Target="../media/image60.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diagramData" Target="../diagrams/data1.xml"/><Relationship Id="rId58" Type="http://schemas.openxmlformats.org/officeDocument/2006/relationships/image" Target="../media/image55.png"/><Relationship Id="rId5" Type="http://schemas.openxmlformats.org/officeDocument/2006/relationships/image" Target="../media/image5.png"/><Relationship Id="rId61" Type="http://schemas.openxmlformats.org/officeDocument/2006/relationships/image" Target="../media/image58.png"/><Relationship Id="rId19" Type="http://schemas.openxmlformats.org/officeDocument/2006/relationships/image" Target="../media/image1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jpeg"/><Relationship Id="rId56" Type="http://schemas.openxmlformats.org/officeDocument/2006/relationships/diagramColors" Target="../diagrams/colors1.xml"/><Relationship Id="rId64" Type="http://schemas.openxmlformats.org/officeDocument/2006/relationships/image" Target="../media/image61.jpeg"/><Relationship Id="rId8" Type="http://schemas.openxmlformats.org/officeDocument/2006/relationships/image" Target="../media/image8.pn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jpg"/><Relationship Id="rId59" Type="http://schemas.openxmlformats.org/officeDocument/2006/relationships/image" Target="../media/image56.jpeg"/><Relationship Id="rId20" Type="http://schemas.openxmlformats.org/officeDocument/2006/relationships/image" Target="../media/image20.png"/><Relationship Id="rId41" Type="http://schemas.openxmlformats.org/officeDocument/2006/relationships/image" Target="../media/image41.jpeg"/><Relationship Id="rId54" Type="http://schemas.openxmlformats.org/officeDocument/2006/relationships/diagramLayout" Target="../diagrams/layout1.xml"/><Relationship Id="rId62" Type="http://schemas.openxmlformats.org/officeDocument/2006/relationships/image" Target="../media/image59.pn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jpeg"/><Relationship Id="rId57" Type="http://schemas.microsoft.com/office/2007/relationships/diagramDrawing" Target="../diagrams/drawing1.xml"/><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57.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54428</xdr:colOff>
      <xdr:row>14</xdr:row>
      <xdr:rowOff>38100</xdr:rowOff>
    </xdr:from>
    <xdr:to>
      <xdr:col>0</xdr:col>
      <xdr:colOff>1387928</xdr:colOff>
      <xdr:row>14</xdr:row>
      <xdr:rowOff>939963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 y="10178143"/>
          <a:ext cx="1333500" cy="901863"/>
        </a:xfrm>
        <a:prstGeom prst="rect">
          <a:avLst/>
        </a:prstGeom>
        <a:ln>
          <a:solidFill>
            <a:schemeClr val="tx1"/>
          </a:solidFill>
        </a:ln>
      </xdr:spPr>
    </xdr:pic>
    <xdr:clientData/>
  </xdr:twoCellAnchor>
  <xdr:twoCellAnchor>
    <xdr:from>
      <xdr:col>0</xdr:col>
      <xdr:colOff>48986</xdr:colOff>
      <xdr:row>13</xdr:row>
      <xdr:rowOff>48985</xdr:rowOff>
    </xdr:from>
    <xdr:to>
      <xdr:col>0</xdr:col>
      <xdr:colOff>1398815</xdr:colOff>
      <xdr:row>13</xdr:row>
      <xdr:rowOff>974831</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86" y="9171214"/>
          <a:ext cx="1349829" cy="925846"/>
        </a:xfrm>
        <a:prstGeom prst="rect">
          <a:avLst/>
        </a:prstGeom>
        <a:ln>
          <a:solidFill>
            <a:schemeClr val="accent1"/>
          </a:solidFill>
        </a:ln>
      </xdr:spPr>
    </xdr:pic>
    <xdr:clientData/>
  </xdr:twoCellAnchor>
  <xdr:twoCellAnchor editAs="oneCell">
    <xdr:from>
      <xdr:col>0</xdr:col>
      <xdr:colOff>92530</xdr:colOff>
      <xdr:row>15</xdr:row>
      <xdr:rowOff>38101</xdr:rowOff>
    </xdr:from>
    <xdr:to>
      <xdr:col>0</xdr:col>
      <xdr:colOff>1496787</xdr:colOff>
      <xdr:row>15</xdr:row>
      <xdr:rowOff>1013129</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530" y="11179630"/>
          <a:ext cx="1404257" cy="975028"/>
        </a:xfrm>
        <a:prstGeom prst="rect">
          <a:avLst/>
        </a:prstGeom>
        <a:ln>
          <a:solidFill>
            <a:schemeClr val="tx1"/>
          </a:solidFill>
        </a:ln>
      </xdr:spPr>
    </xdr:pic>
    <xdr:clientData/>
  </xdr:twoCellAnchor>
  <xdr:twoCellAnchor editAs="oneCell">
    <xdr:from>
      <xdr:col>0</xdr:col>
      <xdr:colOff>1107104</xdr:colOff>
      <xdr:row>19</xdr:row>
      <xdr:rowOff>81646</xdr:rowOff>
    </xdr:from>
    <xdr:to>
      <xdr:col>0</xdr:col>
      <xdr:colOff>2561000</xdr:colOff>
      <xdr:row>19</xdr:row>
      <xdr:rowOff>742375</xdr:rowOff>
    </xdr:to>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7104" y="14254846"/>
          <a:ext cx="1453896" cy="660729"/>
        </a:xfrm>
        <a:prstGeom prst="rect">
          <a:avLst/>
        </a:prstGeom>
        <a:ln>
          <a:solidFill>
            <a:schemeClr val="tx1"/>
          </a:solidFill>
        </a:ln>
      </xdr:spPr>
    </xdr:pic>
    <xdr:clientData/>
  </xdr:twoCellAnchor>
  <xdr:twoCellAnchor editAs="oneCell">
    <xdr:from>
      <xdr:col>0</xdr:col>
      <xdr:colOff>91079</xdr:colOff>
      <xdr:row>19</xdr:row>
      <xdr:rowOff>76201</xdr:rowOff>
    </xdr:from>
    <xdr:to>
      <xdr:col>0</xdr:col>
      <xdr:colOff>941614</xdr:colOff>
      <xdr:row>19</xdr:row>
      <xdr:rowOff>752999</xdr:rowOff>
    </xdr:to>
    <xdr:pic>
      <xdr:nvPicPr>
        <xdr:cNvPr id="12" name="Picture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079" y="14249401"/>
          <a:ext cx="850535" cy="676798"/>
        </a:xfrm>
        <a:prstGeom prst="rect">
          <a:avLst/>
        </a:prstGeom>
      </xdr:spPr>
    </xdr:pic>
    <xdr:clientData/>
  </xdr:twoCellAnchor>
  <xdr:twoCellAnchor editAs="oneCell">
    <xdr:from>
      <xdr:col>0</xdr:col>
      <xdr:colOff>384743</xdr:colOff>
      <xdr:row>23</xdr:row>
      <xdr:rowOff>57831</xdr:rowOff>
    </xdr:from>
    <xdr:to>
      <xdr:col>0</xdr:col>
      <xdr:colOff>1202530</xdr:colOff>
      <xdr:row>23</xdr:row>
      <xdr:rowOff>936611</xdr:rowOff>
    </xdr:to>
    <xdr:pic>
      <xdr:nvPicPr>
        <xdr:cNvPr id="13"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4743" y="19917456"/>
          <a:ext cx="817787" cy="878780"/>
        </a:xfrm>
        <a:prstGeom prst="rect">
          <a:avLst/>
        </a:prstGeom>
        <a:ln>
          <a:solidFill>
            <a:schemeClr val="tx1"/>
          </a:solidFill>
        </a:ln>
      </xdr:spPr>
    </xdr:pic>
    <xdr:clientData/>
  </xdr:twoCellAnchor>
  <xdr:twoCellAnchor editAs="oneCell">
    <xdr:from>
      <xdr:col>0</xdr:col>
      <xdr:colOff>2104839</xdr:colOff>
      <xdr:row>23</xdr:row>
      <xdr:rowOff>1701005</xdr:rowOff>
    </xdr:from>
    <xdr:to>
      <xdr:col>0</xdr:col>
      <xdr:colOff>3167062</xdr:colOff>
      <xdr:row>23</xdr:row>
      <xdr:rowOff>2607468</xdr:rowOff>
    </xdr:to>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04839" y="21560630"/>
          <a:ext cx="1062223" cy="906463"/>
        </a:xfrm>
        <a:prstGeom prst="rect">
          <a:avLst/>
        </a:prstGeom>
        <a:ln>
          <a:solidFill>
            <a:schemeClr val="tx1"/>
          </a:solidFill>
        </a:ln>
      </xdr:spPr>
    </xdr:pic>
    <xdr:clientData/>
  </xdr:twoCellAnchor>
  <xdr:twoCellAnchor editAs="oneCell">
    <xdr:from>
      <xdr:col>0</xdr:col>
      <xdr:colOff>138680</xdr:colOff>
      <xdr:row>23</xdr:row>
      <xdr:rowOff>1017382</xdr:rowOff>
    </xdr:from>
    <xdr:to>
      <xdr:col>0</xdr:col>
      <xdr:colOff>1345405</xdr:colOff>
      <xdr:row>23</xdr:row>
      <xdr:rowOff>1630383</xdr:rowOff>
    </xdr:to>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8680" y="20877007"/>
          <a:ext cx="1206725" cy="613001"/>
        </a:xfrm>
        <a:prstGeom prst="rect">
          <a:avLst/>
        </a:prstGeom>
        <a:ln>
          <a:solidFill>
            <a:schemeClr val="tx1"/>
          </a:solidFill>
        </a:ln>
      </xdr:spPr>
    </xdr:pic>
    <xdr:clientData/>
  </xdr:twoCellAnchor>
  <xdr:twoCellAnchor editAs="oneCell">
    <xdr:from>
      <xdr:col>0</xdr:col>
      <xdr:colOff>43542</xdr:colOff>
      <xdr:row>42</xdr:row>
      <xdr:rowOff>43547</xdr:rowOff>
    </xdr:from>
    <xdr:to>
      <xdr:col>0</xdr:col>
      <xdr:colOff>1506582</xdr:colOff>
      <xdr:row>42</xdr:row>
      <xdr:rowOff>701220</xdr:rowOff>
    </xdr:to>
    <xdr:pic>
      <xdr:nvPicPr>
        <xdr:cNvPr id="18" name="Picture 1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542" y="25956990"/>
          <a:ext cx="1463040" cy="657673"/>
        </a:xfrm>
        <a:prstGeom prst="rect">
          <a:avLst/>
        </a:prstGeom>
        <a:ln>
          <a:solidFill>
            <a:schemeClr val="tx1"/>
          </a:solidFill>
        </a:ln>
      </xdr:spPr>
    </xdr:pic>
    <xdr:clientData/>
  </xdr:twoCellAnchor>
  <xdr:twoCellAnchor editAs="oneCell">
    <xdr:from>
      <xdr:col>0</xdr:col>
      <xdr:colOff>59873</xdr:colOff>
      <xdr:row>43</xdr:row>
      <xdr:rowOff>43546</xdr:rowOff>
    </xdr:from>
    <xdr:to>
      <xdr:col>0</xdr:col>
      <xdr:colOff>1239563</xdr:colOff>
      <xdr:row>43</xdr:row>
      <xdr:rowOff>957946</xdr:rowOff>
    </xdr:to>
    <xdr:pic>
      <xdr:nvPicPr>
        <xdr:cNvPr id="19" name="Picture 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9873" y="26746203"/>
          <a:ext cx="1179690" cy="914400"/>
        </a:xfrm>
        <a:prstGeom prst="rect">
          <a:avLst/>
        </a:prstGeom>
        <a:ln>
          <a:solidFill>
            <a:schemeClr val="tx1"/>
          </a:solidFill>
        </a:ln>
      </xdr:spPr>
    </xdr:pic>
    <xdr:clientData/>
  </xdr:twoCellAnchor>
  <xdr:twoCellAnchor editAs="oneCell">
    <xdr:from>
      <xdr:col>0</xdr:col>
      <xdr:colOff>0</xdr:colOff>
      <xdr:row>44</xdr:row>
      <xdr:rowOff>21771</xdr:rowOff>
    </xdr:from>
    <xdr:to>
      <xdr:col>0</xdr:col>
      <xdr:colOff>1257300</xdr:colOff>
      <xdr:row>44</xdr:row>
      <xdr:rowOff>977322</xdr:rowOff>
    </xdr:to>
    <xdr:pic>
      <xdr:nvPicPr>
        <xdr:cNvPr id="20" name="Picture 1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27704142"/>
          <a:ext cx="1257300" cy="955551"/>
        </a:xfrm>
        <a:prstGeom prst="rect">
          <a:avLst/>
        </a:prstGeom>
        <a:ln>
          <a:solidFill>
            <a:schemeClr val="tx1"/>
          </a:solidFill>
        </a:ln>
      </xdr:spPr>
    </xdr:pic>
    <xdr:clientData/>
  </xdr:twoCellAnchor>
  <xdr:twoCellAnchor editAs="oneCell">
    <xdr:from>
      <xdr:col>0</xdr:col>
      <xdr:colOff>59873</xdr:colOff>
      <xdr:row>45</xdr:row>
      <xdr:rowOff>65317</xdr:rowOff>
    </xdr:from>
    <xdr:to>
      <xdr:col>0</xdr:col>
      <xdr:colOff>1340033</xdr:colOff>
      <xdr:row>45</xdr:row>
      <xdr:rowOff>720759</xdr:rowOff>
    </xdr:to>
    <xdr:pic>
      <xdr:nvPicPr>
        <xdr:cNvPr id="21" name="Picture 2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873" y="28896131"/>
          <a:ext cx="1280160" cy="655442"/>
        </a:xfrm>
        <a:prstGeom prst="rect">
          <a:avLst/>
        </a:prstGeom>
        <a:ln>
          <a:solidFill>
            <a:schemeClr val="tx1"/>
          </a:solidFill>
        </a:ln>
      </xdr:spPr>
    </xdr:pic>
    <xdr:clientData/>
  </xdr:twoCellAnchor>
  <xdr:twoCellAnchor editAs="oneCell">
    <xdr:from>
      <xdr:col>0</xdr:col>
      <xdr:colOff>125185</xdr:colOff>
      <xdr:row>51</xdr:row>
      <xdr:rowOff>54428</xdr:rowOff>
    </xdr:from>
    <xdr:to>
      <xdr:col>0</xdr:col>
      <xdr:colOff>1679665</xdr:colOff>
      <xdr:row>51</xdr:row>
      <xdr:rowOff>1084341</xdr:rowOff>
    </xdr:to>
    <xdr:pic>
      <xdr:nvPicPr>
        <xdr:cNvPr id="22" name="Picture 2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5185" y="32700685"/>
          <a:ext cx="1554480" cy="1029913"/>
        </a:xfrm>
        <a:prstGeom prst="rect">
          <a:avLst/>
        </a:prstGeom>
      </xdr:spPr>
    </xdr:pic>
    <xdr:clientData/>
  </xdr:twoCellAnchor>
  <xdr:twoCellAnchor editAs="oneCell">
    <xdr:from>
      <xdr:col>0</xdr:col>
      <xdr:colOff>54431</xdr:colOff>
      <xdr:row>53</xdr:row>
      <xdr:rowOff>65318</xdr:rowOff>
    </xdr:from>
    <xdr:to>
      <xdr:col>0</xdr:col>
      <xdr:colOff>1700351</xdr:colOff>
      <xdr:row>53</xdr:row>
      <xdr:rowOff>1214922</xdr:rowOff>
    </xdr:to>
    <xdr:pic>
      <xdr:nvPicPr>
        <xdr:cNvPr id="24" name="Picture 2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4431" y="35084661"/>
          <a:ext cx="1645920" cy="1149604"/>
        </a:xfrm>
        <a:prstGeom prst="rect">
          <a:avLst/>
        </a:prstGeom>
      </xdr:spPr>
    </xdr:pic>
    <xdr:clientData/>
  </xdr:twoCellAnchor>
  <xdr:twoCellAnchor editAs="oneCell">
    <xdr:from>
      <xdr:col>0</xdr:col>
      <xdr:colOff>1409701</xdr:colOff>
      <xdr:row>45</xdr:row>
      <xdr:rowOff>48986</xdr:rowOff>
    </xdr:from>
    <xdr:to>
      <xdr:col>0</xdr:col>
      <xdr:colOff>2415541</xdr:colOff>
      <xdr:row>45</xdr:row>
      <xdr:rowOff>728341</xdr:rowOff>
    </xdr:to>
    <xdr:pic>
      <xdr:nvPicPr>
        <xdr:cNvPr id="25" name="Picture 2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09701" y="28879800"/>
          <a:ext cx="1005840" cy="679355"/>
        </a:xfrm>
        <a:prstGeom prst="rect">
          <a:avLst/>
        </a:prstGeom>
        <a:ln>
          <a:solidFill>
            <a:schemeClr val="tx1"/>
          </a:solidFill>
        </a:ln>
      </xdr:spPr>
    </xdr:pic>
    <xdr:clientData/>
  </xdr:twoCellAnchor>
  <xdr:twoCellAnchor editAs="oneCell">
    <xdr:from>
      <xdr:col>0</xdr:col>
      <xdr:colOff>59267</xdr:colOff>
      <xdr:row>25</xdr:row>
      <xdr:rowOff>52614</xdr:rowOff>
    </xdr:from>
    <xdr:to>
      <xdr:col>0</xdr:col>
      <xdr:colOff>3337169</xdr:colOff>
      <xdr:row>27</xdr:row>
      <xdr:rowOff>1099459</xdr:rowOff>
    </xdr:to>
    <xdr:pic>
      <xdr:nvPicPr>
        <xdr:cNvPr id="2" name="Picture 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9267" y="22199600"/>
          <a:ext cx="3277902" cy="1754414"/>
        </a:xfrm>
        <a:prstGeom prst="rect">
          <a:avLst/>
        </a:prstGeom>
        <a:ln>
          <a:solidFill>
            <a:schemeClr val="tx1"/>
          </a:solidFill>
        </a:ln>
      </xdr:spPr>
    </xdr:pic>
    <xdr:clientData/>
  </xdr:twoCellAnchor>
  <xdr:twoCellAnchor editAs="oneCell">
    <xdr:from>
      <xdr:col>0</xdr:col>
      <xdr:colOff>1498598</xdr:colOff>
      <xdr:row>31</xdr:row>
      <xdr:rowOff>120955</xdr:rowOff>
    </xdr:from>
    <xdr:to>
      <xdr:col>0</xdr:col>
      <xdr:colOff>2422071</xdr:colOff>
      <xdr:row>31</xdr:row>
      <xdr:rowOff>914400</xdr:rowOff>
    </xdr:to>
    <xdr:pic>
      <xdr:nvPicPr>
        <xdr:cNvPr id="28" name="Picture 27"/>
        <xdr:cNvPicPr/>
      </xdr:nvPicPr>
      <xdr:blipFill>
        <a:blip xmlns:r="http://schemas.openxmlformats.org/officeDocument/2006/relationships" r:embed="rId17"/>
        <a:stretch>
          <a:fillRect/>
        </a:stretch>
      </xdr:blipFill>
      <xdr:spPr>
        <a:xfrm>
          <a:off x="1498598" y="23410941"/>
          <a:ext cx="923473" cy="793445"/>
        </a:xfrm>
        <a:prstGeom prst="rect">
          <a:avLst/>
        </a:prstGeom>
      </xdr:spPr>
    </xdr:pic>
    <xdr:clientData/>
  </xdr:twoCellAnchor>
  <xdr:twoCellAnchor editAs="oneCell">
    <xdr:from>
      <xdr:col>0</xdr:col>
      <xdr:colOff>1050471</xdr:colOff>
      <xdr:row>37</xdr:row>
      <xdr:rowOff>33260</xdr:rowOff>
    </xdr:from>
    <xdr:to>
      <xdr:col>0</xdr:col>
      <xdr:colOff>2056311</xdr:colOff>
      <xdr:row>37</xdr:row>
      <xdr:rowOff>947660</xdr:rowOff>
    </xdr:to>
    <xdr:pic>
      <xdr:nvPicPr>
        <xdr:cNvPr id="37" name="Picture 36"/>
        <xdr:cNvPicPr/>
      </xdr:nvPicPr>
      <xdr:blipFill>
        <a:blip xmlns:r="http://schemas.openxmlformats.org/officeDocument/2006/relationships" r:embed="rId18"/>
        <a:stretch>
          <a:fillRect/>
        </a:stretch>
      </xdr:blipFill>
      <xdr:spPr>
        <a:xfrm>
          <a:off x="1050471" y="21189646"/>
          <a:ext cx="1005840" cy="914400"/>
        </a:xfrm>
        <a:prstGeom prst="rect">
          <a:avLst/>
        </a:prstGeom>
        <a:solidFill>
          <a:srgbClr val="FFFFFF">
            <a:shade val="85000"/>
          </a:srgbClr>
        </a:solidFill>
        <a:ln w="3175" cap="sq">
          <a:solidFill>
            <a:schemeClr val="tx1"/>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2120295</xdr:colOff>
      <xdr:row>37</xdr:row>
      <xdr:rowOff>41122</xdr:rowOff>
    </xdr:from>
    <xdr:to>
      <xdr:col>0</xdr:col>
      <xdr:colOff>3126135</xdr:colOff>
      <xdr:row>37</xdr:row>
      <xdr:rowOff>955522</xdr:rowOff>
    </xdr:to>
    <xdr:pic>
      <xdr:nvPicPr>
        <xdr:cNvPr id="39" name="Picture 38"/>
        <xdr:cNvPicPr/>
      </xdr:nvPicPr>
      <xdr:blipFill>
        <a:blip xmlns:r="http://schemas.openxmlformats.org/officeDocument/2006/relationships" r:embed="rId19"/>
        <a:stretch>
          <a:fillRect/>
        </a:stretch>
      </xdr:blipFill>
      <xdr:spPr>
        <a:xfrm>
          <a:off x="2120295" y="21197508"/>
          <a:ext cx="1005840" cy="914400"/>
        </a:xfrm>
        <a:prstGeom prst="rect">
          <a:avLst/>
        </a:prstGeom>
      </xdr:spPr>
    </xdr:pic>
    <xdr:clientData/>
  </xdr:twoCellAnchor>
  <xdr:twoCellAnchor editAs="oneCell">
    <xdr:from>
      <xdr:col>0</xdr:col>
      <xdr:colOff>1</xdr:colOff>
      <xdr:row>37</xdr:row>
      <xdr:rowOff>22981</xdr:rowOff>
    </xdr:from>
    <xdr:to>
      <xdr:col>0</xdr:col>
      <xdr:colOff>1005841</xdr:colOff>
      <xdr:row>37</xdr:row>
      <xdr:rowOff>937381</xdr:rowOff>
    </xdr:to>
    <xdr:pic>
      <xdr:nvPicPr>
        <xdr:cNvPr id="40" name="Picture 39"/>
        <xdr:cNvPicPr/>
      </xdr:nvPicPr>
      <xdr:blipFill>
        <a:blip xmlns:r="http://schemas.openxmlformats.org/officeDocument/2006/relationships" r:embed="rId20"/>
        <a:stretch>
          <a:fillRect/>
        </a:stretch>
      </xdr:blipFill>
      <xdr:spPr>
        <a:xfrm>
          <a:off x="1" y="21179367"/>
          <a:ext cx="1005840" cy="914400"/>
        </a:xfrm>
        <a:prstGeom prst="rect">
          <a:avLst/>
        </a:prstGeom>
      </xdr:spPr>
    </xdr:pic>
    <xdr:clientData/>
  </xdr:twoCellAnchor>
  <xdr:twoCellAnchor editAs="oneCell">
    <xdr:from>
      <xdr:col>0</xdr:col>
      <xdr:colOff>54429</xdr:colOff>
      <xdr:row>38</xdr:row>
      <xdr:rowOff>38100</xdr:rowOff>
    </xdr:from>
    <xdr:to>
      <xdr:col>0</xdr:col>
      <xdr:colOff>1060269</xdr:colOff>
      <xdr:row>38</xdr:row>
      <xdr:rowOff>1043940</xdr:rowOff>
    </xdr:to>
    <xdr:pic>
      <xdr:nvPicPr>
        <xdr:cNvPr id="41" name="Picture 40"/>
        <xdr:cNvPicPr/>
      </xdr:nvPicPr>
      <xdr:blipFill>
        <a:blip xmlns:r="http://schemas.openxmlformats.org/officeDocument/2006/relationships" r:embed="rId20"/>
        <a:stretch>
          <a:fillRect/>
        </a:stretch>
      </xdr:blipFill>
      <xdr:spPr>
        <a:xfrm>
          <a:off x="54429" y="22288500"/>
          <a:ext cx="1005840" cy="1005840"/>
        </a:xfrm>
        <a:prstGeom prst="rect">
          <a:avLst/>
        </a:prstGeom>
      </xdr:spPr>
    </xdr:pic>
    <xdr:clientData/>
  </xdr:twoCellAnchor>
  <xdr:twoCellAnchor editAs="oneCell">
    <xdr:from>
      <xdr:col>0</xdr:col>
      <xdr:colOff>1118809</xdr:colOff>
      <xdr:row>38</xdr:row>
      <xdr:rowOff>30237</xdr:rowOff>
    </xdr:from>
    <xdr:to>
      <xdr:col>0</xdr:col>
      <xdr:colOff>2124649</xdr:colOff>
      <xdr:row>38</xdr:row>
      <xdr:rowOff>1036077</xdr:rowOff>
    </xdr:to>
    <xdr:pic>
      <xdr:nvPicPr>
        <xdr:cNvPr id="42" name="Picture 41"/>
        <xdr:cNvPicPr/>
      </xdr:nvPicPr>
      <xdr:blipFill>
        <a:blip xmlns:r="http://schemas.openxmlformats.org/officeDocument/2006/relationships" r:embed="rId21"/>
        <a:stretch>
          <a:fillRect/>
        </a:stretch>
      </xdr:blipFill>
      <xdr:spPr>
        <a:xfrm>
          <a:off x="1118809" y="22280637"/>
          <a:ext cx="1005840" cy="1005840"/>
        </a:xfrm>
        <a:prstGeom prst="rect">
          <a:avLst/>
        </a:prstGeom>
      </xdr:spPr>
    </xdr:pic>
    <xdr:clientData/>
  </xdr:twoCellAnchor>
  <xdr:twoCellAnchor editAs="oneCell">
    <xdr:from>
      <xdr:col>0</xdr:col>
      <xdr:colOff>2192261</xdr:colOff>
      <xdr:row>38</xdr:row>
      <xdr:rowOff>50195</xdr:rowOff>
    </xdr:from>
    <xdr:to>
      <xdr:col>0</xdr:col>
      <xdr:colOff>3374571</xdr:colOff>
      <xdr:row>38</xdr:row>
      <xdr:rowOff>1045029</xdr:rowOff>
    </xdr:to>
    <xdr:pic>
      <xdr:nvPicPr>
        <xdr:cNvPr id="44" name="Picture 43" descr="M:\Pat's docs\Programming.Lessons\Money Sense\BYF\Budget Simulation\cook_2612848b.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192261" y="22300595"/>
          <a:ext cx="1182310" cy="994834"/>
        </a:xfrm>
        <a:prstGeom prst="rect">
          <a:avLst/>
        </a:prstGeom>
        <a:ln w="12700"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0</xdr:col>
      <xdr:colOff>52614</xdr:colOff>
      <xdr:row>39</xdr:row>
      <xdr:rowOff>57452</xdr:rowOff>
    </xdr:from>
    <xdr:to>
      <xdr:col>0</xdr:col>
      <xdr:colOff>967014</xdr:colOff>
      <xdr:row>39</xdr:row>
      <xdr:rowOff>1063292</xdr:rowOff>
    </xdr:to>
    <xdr:pic>
      <xdr:nvPicPr>
        <xdr:cNvPr id="45" name="Picture 44" descr="M:\Pat's docs\Programming.Lessons\Money Sense\BYF\Budget Simulation\Pages-from-Stretch-Your-Grocery-Dollar.jpg"/>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2614" y="23390981"/>
          <a:ext cx="914400" cy="1005840"/>
        </a:xfrm>
        <a:prstGeom prst="rect">
          <a:avLst/>
        </a:prstGeom>
        <a:ln w="127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1045027</xdr:colOff>
      <xdr:row>39</xdr:row>
      <xdr:rowOff>59266</xdr:rowOff>
    </xdr:from>
    <xdr:to>
      <xdr:col>0</xdr:col>
      <xdr:colOff>2048932</xdr:colOff>
      <xdr:row>39</xdr:row>
      <xdr:rowOff>1065106</xdr:rowOff>
    </xdr:to>
    <xdr:pic>
      <xdr:nvPicPr>
        <xdr:cNvPr id="46" name="Picture 45"/>
        <xdr:cNvPicPr/>
      </xdr:nvPicPr>
      <xdr:blipFill>
        <a:blip xmlns:r="http://schemas.openxmlformats.org/officeDocument/2006/relationships" r:embed="rId21"/>
        <a:stretch>
          <a:fillRect/>
        </a:stretch>
      </xdr:blipFill>
      <xdr:spPr>
        <a:xfrm>
          <a:off x="1045027" y="23392795"/>
          <a:ext cx="1003905" cy="1005840"/>
        </a:xfrm>
        <a:prstGeom prst="rect">
          <a:avLst/>
        </a:prstGeom>
      </xdr:spPr>
    </xdr:pic>
    <xdr:clientData/>
  </xdr:twoCellAnchor>
  <xdr:twoCellAnchor editAs="oneCell">
    <xdr:from>
      <xdr:col>0</xdr:col>
      <xdr:colOff>2158395</xdr:colOff>
      <xdr:row>39</xdr:row>
      <xdr:rowOff>63500</xdr:rowOff>
    </xdr:from>
    <xdr:to>
      <xdr:col>0</xdr:col>
      <xdr:colOff>3164235</xdr:colOff>
      <xdr:row>39</xdr:row>
      <xdr:rowOff>1069340</xdr:rowOff>
    </xdr:to>
    <xdr:pic>
      <xdr:nvPicPr>
        <xdr:cNvPr id="47" name="Picture 46" descr="M:\Pat's docs\Programming.Lessons\Money Sense\BYF\Budget Simulation\Printable-Grocery-Coupons.jpeg"/>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58395" y="23397029"/>
          <a:ext cx="1005840" cy="1005840"/>
        </a:xfrm>
        <a:prstGeom prst="rect">
          <a:avLst/>
        </a:prstGeom>
        <a:noFill/>
        <a:ln>
          <a:solidFill>
            <a:schemeClr val="tx1"/>
          </a:solidFill>
        </a:ln>
      </xdr:spPr>
    </xdr:pic>
    <xdr:clientData/>
  </xdr:twoCellAnchor>
  <xdr:twoCellAnchor editAs="oneCell">
    <xdr:from>
      <xdr:col>0</xdr:col>
      <xdr:colOff>1796748</xdr:colOff>
      <xdr:row>51</xdr:row>
      <xdr:rowOff>30842</xdr:rowOff>
    </xdr:from>
    <xdr:to>
      <xdr:col>0</xdr:col>
      <xdr:colOff>3168348</xdr:colOff>
      <xdr:row>51</xdr:row>
      <xdr:rowOff>1128122</xdr:rowOff>
    </xdr:to>
    <xdr:pic>
      <xdr:nvPicPr>
        <xdr:cNvPr id="50" name="Picture 49"/>
        <xdr:cNvPicPr/>
      </xdr:nvPicPr>
      <xdr:blipFill>
        <a:blip xmlns:r="http://schemas.openxmlformats.org/officeDocument/2006/relationships" r:embed="rId25"/>
        <a:stretch>
          <a:fillRect/>
        </a:stretch>
      </xdr:blipFill>
      <xdr:spPr>
        <a:xfrm>
          <a:off x="1796748" y="32677099"/>
          <a:ext cx="1371600" cy="1097280"/>
        </a:xfrm>
        <a:prstGeom prst="rect">
          <a:avLst/>
        </a:prstGeom>
      </xdr:spPr>
    </xdr:pic>
    <xdr:clientData/>
  </xdr:twoCellAnchor>
  <xdr:twoCellAnchor editAs="oneCell">
    <xdr:from>
      <xdr:col>0</xdr:col>
      <xdr:colOff>24191</xdr:colOff>
      <xdr:row>55</xdr:row>
      <xdr:rowOff>864809</xdr:rowOff>
    </xdr:from>
    <xdr:to>
      <xdr:col>0</xdr:col>
      <xdr:colOff>1136953</xdr:colOff>
      <xdr:row>55</xdr:row>
      <xdr:rowOff>1504889</xdr:rowOff>
    </xdr:to>
    <xdr:pic>
      <xdr:nvPicPr>
        <xdr:cNvPr id="51" name="Picture 50"/>
        <xdr:cNvPicPr/>
      </xdr:nvPicPr>
      <xdr:blipFill>
        <a:blip xmlns:r="http://schemas.openxmlformats.org/officeDocument/2006/relationships" r:embed="rId26"/>
        <a:stretch>
          <a:fillRect/>
        </a:stretch>
      </xdr:blipFill>
      <xdr:spPr>
        <a:xfrm>
          <a:off x="24191" y="37593209"/>
          <a:ext cx="1112762" cy="640080"/>
        </a:xfrm>
        <a:prstGeom prst="rect">
          <a:avLst/>
        </a:prstGeom>
      </xdr:spPr>
    </xdr:pic>
    <xdr:clientData/>
  </xdr:twoCellAnchor>
  <xdr:twoCellAnchor editAs="oneCell">
    <xdr:from>
      <xdr:col>0</xdr:col>
      <xdr:colOff>1191988</xdr:colOff>
      <xdr:row>55</xdr:row>
      <xdr:rowOff>914400</xdr:rowOff>
    </xdr:from>
    <xdr:to>
      <xdr:col>0</xdr:col>
      <xdr:colOff>2873830</xdr:colOff>
      <xdr:row>55</xdr:row>
      <xdr:rowOff>1493761</xdr:rowOff>
    </xdr:to>
    <xdr:pic>
      <xdr:nvPicPr>
        <xdr:cNvPr id="52" name="Picture 51"/>
        <xdr:cNvPicPr/>
      </xdr:nvPicPr>
      <xdr:blipFill>
        <a:blip xmlns:r="http://schemas.openxmlformats.org/officeDocument/2006/relationships" r:embed="rId27"/>
        <a:stretch>
          <a:fillRect/>
        </a:stretch>
      </xdr:blipFill>
      <xdr:spPr>
        <a:xfrm>
          <a:off x="1191988" y="37642800"/>
          <a:ext cx="1681842" cy="579361"/>
        </a:xfrm>
        <a:prstGeom prst="rect">
          <a:avLst/>
        </a:prstGeom>
        <a:ln>
          <a:solidFill>
            <a:schemeClr val="tx1"/>
          </a:solidFill>
        </a:ln>
      </xdr:spPr>
    </xdr:pic>
    <xdr:clientData/>
  </xdr:twoCellAnchor>
  <xdr:twoCellAnchor editAs="oneCell">
    <xdr:from>
      <xdr:col>0</xdr:col>
      <xdr:colOff>388862</xdr:colOff>
      <xdr:row>55</xdr:row>
      <xdr:rowOff>65315</xdr:rowOff>
    </xdr:from>
    <xdr:to>
      <xdr:col>0</xdr:col>
      <xdr:colOff>1997529</xdr:colOff>
      <xdr:row>55</xdr:row>
      <xdr:rowOff>821871</xdr:rowOff>
    </xdr:to>
    <xdr:pic>
      <xdr:nvPicPr>
        <xdr:cNvPr id="54" name="Picture 53"/>
        <xdr:cNvPicPr/>
      </xdr:nvPicPr>
      <xdr:blipFill>
        <a:blip xmlns:r="http://schemas.openxmlformats.org/officeDocument/2006/relationships" r:embed="rId28"/>
        <a:stretch>
          <a:fillRect/>
        </a:stretch>
      </xdr:blipFill>
      <xdr:spPr>
        <a:xfrm>
          <a:off x="388862" y="36793715"/>
          <a:ext cx="1608667" cy="756556"/>
        </a:xfrm>
        <a:prstGeom prst="rect">
          <a:avLst/>
        </a:prstGeom>
      </xdr:spPr>
    </xdr:pic>
    <xdr:clientData/>
  </xdr:twoCellAnchor>
  <xdr:twoCellAnchor editAs="oneCell">
    <xdr:from>
      <xdr:col>0</xdr:col>
      <xdr:colOff>62290</xdr:colOff>
      <xdr:row>56</xdr:row>
      <xdr:rowOff>48380</xdr:rowOff>
    </xdr:from>
    <xdr:to>
      <xdr:col>0</xdr:col>
      <xdr:colOff>1320800</xdr:colOff>
      <xdr:row>56</xdr:row>
      <xdr:rowOff>965200</xdr:rowOff>
    </xdr:to>
    <xdr:pic>
      <xdr:nvPicPr>
        <xdr:cNvPr id="56" name="Picture 55"/>
        <xdr:cNvPicPr/>
      </xdr:nvPicPr>
      <xdr:blipFill>
        <a:blip xmlns:r="http://schemas.openxmlformats.org/officeDocument/2006/relationships" r:embed="rId29"/>
        <a:stretch>
          <a:fillRect/>
        </a:stretch>
      </xdr:blipFill>
      <xdr:spPr>
        <a:xfrm>
          <a:off x="62290" y="51089680"/>
          <a:ext cx="1258510" cy="916820"/>
        </a:xfrm>
        <a:prstGeom prst="rect">
          <a:avLst/>
        </a:prstGeom>
        <a:ln>
          <a:solidFill>
            <a:schemeClr val="tx1"/>
          </a:solidFill>
        </a:ln>
      </xdr:spPr>
    </xdr:pic>
    <xdr:clientData/>
  </xdr:twoCellAnchor>
  <xdr:twoCellAnchor editAs="oneCell">
    <xdr:from>
      <xdr:col>0</xdr:col>
      <xdr:colOff>0</xdr:colOff>
      <xdr:row>57</xdr:row>
      <xdr:rowOff>0</xdr:rowOff>
    </xdr:from>
    <xdr:to>
      <xdr:col>0</xdr:col>
      <xdr:colOff>1981200</xdr:colOff>
      <xdr:row>57</xdr:row>
      <xdr:rowOff>1384300</xdr:rowOff>
    </xdr:to>
    <xdr:pic>
      <xdr:nvPicPr>
        <xdr:cNvPr id="58" name="Picture 57"/>
        <xdr:cNvPicPr/>
      </xdr:nvPicPr>
      <xdr:blipFill>
        <a:blip xmlns:r="http://schemas.openxmlformats.org/officeDocument/2006/relationships" r:embed="rId30"/>
        <a:stretch>
          <a:fillRect/>
        </a:stretch>
      </xdr:blipFill>
      <xdr:spPr>
        <a:xfrm>
          <a:off x="0" y="51981100"/>
          <a:ext cx="1981200" cy="1384300"/>
        </a:xfrm>
        <a:prstGeom prst="rect">
          <a:avLst/>
        </a:prstGeom>
      </xdr:spPr>
    </xdr:pic>
    <xdr:clientData/>
  </xdr:twoCellAnchor>
  <xdr:twoCellAnchor editAs="oneCell">
    <xdr:from>
      <xdr:col>0</xdr:col>
      <xdr:colOff>2120900</xdr:colOff>
      <xdr:row>57</xdr:row>
      <xdr:rowOff>165100</xdr:rowOff>
    </xdr:from>
    <xdr:to>
      <xdr:col>0</xdr:col>
      <xdr:colOff>3568700</xdr:colOff>
      <xdr:row>57</xdr:row>
      <xdr:rowOff>1308100</xdr:rowOff>
    </xdr:to>
    <xdr:pic>
      <xdr:nvPicPr>
        <xdr:cNvPr id="59" name="Picture 58"/>
        <xdr:cNvPicPr/>
      </xdr:nvPicPr>
      <xdr:blipFill>
        <a:blip xmlns:r="http://schemas.openxmlformats.org/officeDocument/2006/relationships" r:embed="rId31"/>
        <a:stretch>
          <a:fillRect/>
        </a:stretch>
      </xdr:blipFill>
      <xdr:spPr>
        <a:xfrm>
          <a:off x="2120900" y="52146200"/>
          <a:ext cx="1447800" cy="1143000"/>
        </a:xfrm>
        <a:prstGeom prst="rect">
          <a:avLst/>
        </a:prstGeom>
      </xdr:spPr>
    </xdr:pic>
    <xdr:clientData/>
  </xdr:twoCellAnchor>
  <xdr:twoCellAnchor editAs="oneCell">
    <xdr:from>
      <xdr:col>0</xdr:col>
      <xdr:colOff>355600</xdr:colOff>
      <xdr:row>57</xdr:row>
      <xdr:rowOff>1485900</xdr:rowOff>
    </xdr:from>
    <xdr:to>
      <xdr:col>0</xdr:col>
      <xdr:colOff>2974340</xdr:colOff>
      <xdr:row>57</xdr:row>
      <xdr:rowOff>2583180</xdr:rowOff>
    </xdr:to>
    <xdr:pic>
      <xdr:nvPicPr>
        <xdr:cNvPr id="60" name="Picture 59"/>
        <xdr:cNvPicPr/>
      </xdr:nvPicPr>
      <xdr:blipFill>
        <a:blip xmlns:r="http://schemas.openxmlformats.org/officeDocument/2006/relationships" r:embed="rId32"/>
        <a:stretch>
          <a:fillRect/>
        </a:stretch>
      </xdr:blipFill>
      <xdr:spPr>
        <a:xfrm>
          <a:off x="355600" y="53467000"/>
          <a:ext cx="2618740" cy="1097280"/>
        </a:xfrm>
        <a:prstGeom prst="rect">
          <a:avLst/>
        </a:prstGeom>
      </xdr:spPr>
    </xdr:pic>
    <xdr:clientData/>
  </xdr:twoCellAnchor>
  <xdr:twoCellAnchor editAs="oneCell">
    <xdr:from>
      <xdr:col>0</xdr:col>
      <xdr:colOff>38100</xdr:colOff>
      <xdr:row>58</xdr:row>
      <xdr:rowOff>32657</xdr:rowOff>
    </xdr:from>
    <xdr:to>
      <xdr:col>0</xdr:col>
      <xdr:colOff>1665514</xdr:colOff>
      <xdr:row>58</xdr:row>
      <xdr:rowOff>925286</xdr:rowOff>
    </xdr:to>
    <xdr:pic>
      <xdr:nvPicPr>
        <xdr:cNvPr id="61" name="Picture 60"/>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2878828"/>
          <a:ext cx="1627414" cy="892629"/>
        </a:xfrm>
        <a:prstGeom prst="rect">
          <a:avLst/>
        </a:prstGeom>
        <a:ln>
          <a:noFill/>
        </a:ln>
      </xdr:spPr>
    </xdr:pic>
    <xdr:clientData/>
  </xdr:twoCellAnchor>
  <xdr:twoCellAnchor editAs="oneCell">
    <xdr:from>
      <xdr:col>0</xdr:col>
      <xdr:colOff>1895324</xdr:colOff>
      <xdr:row>58</xdr:row>
      <xdr:rowOff>73176</xdr:rowOff>
    </xdr:from>
    <xdr:to>
      <xdr:col>0</xdr:col>
      <xdr:colOff>3624942</xdr:colOff>
      <xdr:row>58</xdr:row>
      <xdr:rowOff>895652</xdr:rowOff>
    </xdr:to>
    <xdr:pic>
      <xdr:nvPicPr>
        <xdr:cNvPr id="62" name="Picture 61"/>
        <xdr:cNvPicPr/>
      </xdr:nvPicPr>
      <xdr:blipFill>
        <a:blip xmlns:r="http://schemas.openxmlformats.org/officeDocument/2006/relationships" r:embed="rId34"/>
        <a:stretch>
          <a:fillRect/>
        </a:stretch>
      </xdr:blipFill>
      <xdr:spPr>
        <a:xfrm>
          <a:off x="1895324" y="42919347"/>
          <a:ext cx="1729618" cy="822476"/>
        </a:xfrm>
        <a:prstGeom prst="rect">
          <a:avLst/>
        </a:prstGeom>
      </xdr:spPr>
    </xdr:pic>
    <xdr:clientData/>
  </xdr:twoCellAnchor>
  <xdr:twoCellAnchor editAs="oneCell">
    <xdr:from>
      <xdr:col>0</xdr:col>
      <xdr:colOff>59872</xdr:colOff>
      <xdr:row>59</xdr:row>
      <xdr:rowOff>27215</xdr:rowOff>
    </xdr:from>
    <xdr:to>
      <xdr:col>0</xdr:col>
      <xdr:colOff>1092200</xdr:colOff>
      <xdr:row>59</xdr:row>
      <xdr:rowOff>762000</xdr:rowOff>
    </xdr:to>
    <xdr:pic>
      <xdr:nvPicPr>
        <xdr:cNvPr id="64" name="Picture 63"/>
        <xdr:cNvPicPr/>
      </xdr:nvPicPr>
      <xdr:blipFill>
        <a:blip xmlns:r="http://schemas.openxmlformats.org/officeDocument/2006/relationships" r:embed="rId35"/>
        <a:stretch>
          <a:fillRect/>
        </a:stretch>
      </xdr:blipFill>
      <xdr:spPr>
        <a:xfrm>
          <a:off x="59872" y="55932615"/>
          <a:ext cx="1032328" cy="734785"/>
        </a:xfrm>
        <a:prstGeom prst="rect">
          <a:avLst/>
        </a:prstGeom>
      </xdr:spPr>
    </xdr:pic>
    <xdr:clientData/>
  </xdr:twoCellAnchor>
  <xdr:twoCellAnchor editAs="oneCell">
    <xdr:from>
      <xdr:col>0</xdr:col>
      <xdr:colOff>2044099</xdr:colOff>
      <xdr:row>59</xdr:row>
      <xdr:rowOff>42939</xdr:rowOff>
    </xdr:from>
    <xdr:to>
      <xdr:col>0</xdr:col>
      <xdr:colOff>2628901</xdr:colOff>
      <xdr:row>59</xdr:row>
      <xdr:rowOff>736601</xdr:rowOff>
    </xdr:to>
    <xdr:pic>
      <xdr:nvPicPr>
        <xdr:cNvPr id="65" name="Picture 64"/>
        <xdr:cNvPicPr/>
      </xdr:nvPicPr>
      <xdr:blipFill>
        <a:blip xmlns:r="http://schemas.openxmlformats.org/officeDocument/2006/relationships" r:embed="rId36"/>
        <a:stretch>
          <a:fillRect/>
        </a:stretch>
      </xdr:blipFill>
      <xdr:spPr>
        <a:xfrm>
          <a:off x="2044099" y="55948339"/>
          <a:ext cx="584802" cy="693662"/>
        </a:xfrm>
        <a:prstGeom prst="rect">
          <a:avLst/>
        </a:prstGeom>
      </xdr:spPr>
    </xdr:pic>
    <xdr:clientData/>
  </xdr:twoCellAnchor>
  <xdr:twoCellAnchor editAs="oneCell">
    <xdr:from>
      <xdr:col>0</xdr:col>
      <xdr:colOff>1126672</xdr:colOff>
      <xdr:row>59</xdr:row>
      <xdr:rowOff>20561</xdr:rowOff>
    </xdr:from>
    <xdr:to>
      <xdr:col>0</xdr:col>
      <xdr:colOff>1993900</xdr:colOff>
      <xdr:row>59</xdr:row>
      <xdr:rowOff>711200</xdr:rowOff>
    </xdr:to>
    <xdr:pic>
      <xdr:nvPicPr>
        <xdr:cNvPr id="66" name="Picture 65"/>
        <xdr:cNvPicPr/>
      </xdr:nvPicPr>
      <xdr:blipFill>
        <a:blip xmlns:r="http://schemas.openxmlformats.org/officeDocument/2006/relationships" r:embed="rId37"/>
        <a:stretch>
          <a:fillRect/>
        </a:stretch>
      </xdr:blipFill>
      <xdr:spPr>
        <a:xfrm>
          <a:off x="1126672" y="55925961"/>
          <a:ext cx="867228" cy="690639"/>
        </a:xfrm>
        <a:prstGeom prst="rect">
          <a:avLst/>
        </a:prstGeom>
      </xdr:spPr>
    </xdr:pic>
    <xdr:clientData/>
  </xdr:twoCellAnchor>
  <xdr:twoCellAnchor editAs="oneCell">
    <xdr:from>
      <xdr:col>0</xdr:col>
      <xdr:colOff>2705100</xdr:colOff>
      <xdr:row>59</xdr:row>
      <xdr:rowOff>33868</xdr:rowOff>
    </xdr:from>
    <xdr:to>
      <xdr:col>0</xdr:col>
      <xdr:colOff>3505200</xdr:colOff>
      <xdr:row>59</xdr:row>
      <xdr:rowOff>774700</xdr:rowOff>
    </xdr:to>
    <xdr:pic>
      <xdr:nvPicPr>
        <xdr:cNvPr id="67" name="Picture 66"/>
        <xdr:cNvPicPr/>
      </xdr:nvPicPr>
      <xdr:blipFill>
        <a:blip xmlns:r="http://schemas.openxmlformats.org/officeDocument/2006/relationships" r:embed="rId38"/>
        <a:stretch>
          <a:fillRect/>
        </a:stretch>
      </xdr:blipFill>
      <xdr:spPr>
        <a:xfrm>
          <a:off x="2705100" y="55939268"/>
          <a:ext cx="800100" cy="740832"/>
        </a:xfrm>
        <a:prstGeom prst="rect">
          <a:avLst/>
        </a:prstGeom>
      </xdr:spPr>
    </xdr:pic>
    <xdr:clientData/>
  </xdr:twoCellAnchor>
  <xdr:twoCellAnchor editAs="oneCell">
    <xdr:from>
      <xdr:col>0</xdr:col>
      <xdr:colOff>56244</xdr:colOff>
      <xdr:row>60</xdr:row>
      <xdr:rowOff>19353</xdr:rowOff>
    </xdr:from>
    <xdr:to>
      <xdr:col>0</xdr:col>
      <xdr:colOff>2737757</xdr:colOff>
      <xdr:row>60</xdr:row>
      <xdr:rowOff>674914</xdr:rowOff>
    </xdr:to>
    <xdr:pic>
      <xdr:nvPicPr>
        <xdr:cNvPr id="68" name="Picture 67"/>
        <xdr:cNvPicPr/>
      </xdr:nvPicPr>
      <xdr:blipFill>
        <a:blip xmlns:r="http://schemas.openxmlformats.org/officeDocument/2006/relationships" r:embed="rId39"/>
        <a:stretch>
          <a:fillRect/>
        </a:stretch>
      </xdr:blipFill>
      <xdr:spPr>
        <a:xfrm>
          <a:off x="56244" y="49358853"/>
          <a:ext cx="2681513" cy="655561"/>
        </a:xfrm>
        <a:prstGeom prst="rect">
          <a:avLst/>
        </a:prstGeom>
      </xdr:spPr>
    </xdr:pic>
    <xdr:clientData/>
  </xdr:twoCellAnchor>
  <xdr:twoCellAnchor editAs="oneCell">
    <xdr:from>
      <xdr:col>0</xdr:col>
      <xdr:colOff>2476502</xdr:colOff>
      <xdr:row>31</xdr:row>
      <xdr:rowOff>123874</xdr:rowOff>
    </xdr:from>
    <xdr:to>
      <xdr:col>0</xdr:col>
      <xdr:colOff>3641653</xdr:colOff>
      <xdr:row>31</xdr:row>
      <xdr:rowOff>903514</xdr:rowOff>
    </xdr:to>
    <xdr:pic>
      <xdr:nvPicPr>
        <xdr:cNvPr id="3" name="Picture 2"/>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476502" y="23413860"/>
          <a:ext cx="1298501" cy="779640"/>
        </a:xfrm>
        <a:prstGeom prst="rect">
          <a:avLst/>
        </a:prstGeom>
        <a:ln>
          <a:solidFill>
            <a:schemeClr val="tx1"/>
          </a:solidFill>
        </a:ln>
      </xdr:spPr>
    </xdr:pic>
    <xdr:clientData/>
  </xdr:twoCellAnchor>
  <xdr:twoCellAnchor editAs="oneCell">
    <xdr:from>
      <xdr:col>0</xdr:col>
      <xdr:colOff>154053</xdr:colOff>
      <xdr:row>31</xdr:row>
      <xdr:rowOff>119743</xdr:rowOff>
    </xdr:from>
    <xdr:to>
      <xdr:col>0</xdr:col>
      <xdr:colOff>1284514</xdr:colOff>
      <xdr:row>31</xdr:row>
      <xdr:rowOff>945624</xdr:rowOff>
    </xdr:to>
    <xdr:pic>
      <xdr:nvPicPr>
        <xdr:cNvPr id="7" name="Picture 6"/>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54053" y="23409729"/>
          <a:ext cx="1130461" cy="825881"/>
        </a:xfrm>
        <a:prstGeom prst="rect">
          <a:avLst/>
        </a:prstGeom>
        <a:ln>
          <a:solidFill>
            <a:schemeClr val="tx1"/>
          </a:solidFill>
        </a:ln>
      </xdr:spPr>
    </xdr:pic>
    <xdr:clientData/>
  </xdr:twoCellAnchor>
  <xdr:twoCellAnchor editAs="oneCell">
    <xdr:from>
      <xdr:col>0</xdr:col>
      <xdr:colOff>130631</xdr:colOff>
      <xdr:row>17</xdr:row>
      <xdr:rowOff>70757</xdr:rowOff>
    </xdr:from>
    <xdr:to>
      <xdr:col>0</xdr:col>
      <xdr:colOff>1584527</xdr:colOff>
      <xdr:row>17</xdr:row>
      <xdr:rowOff>877061</xdr:rowOff>
    </xdr:to>
    <xdr:pic>
      <xdr:nvPicPr>
        <xdr:cNvPr id="27" name="Picture 2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30631" y="12442371"/>
          <a:ext cx="1453896" cy="806304"/>
        </a:xfrm>
        <a:prstGeom prst="rect">
          <a:avLst/>
        </a:prstGeom>
        <a:ln>
          <a:solidFill>
            <a:schemeClr val="tx1"/>
          </a:solidFill>
        </a:ln>
      </xdr:spPr>
    </xdr:pic>
    <xdr:clientData/>
  </xdr:twoCellAnchor>
  <xdr:twoCellAnchor editAs="oneCell">
    <xdr:from>
      <xdr:col>0</xdr:col>
      <xdr:colOff>71170</xdr:colOff>
      <xdr:row>29</xdr:row>
      <xdr:rowOff>65316</xdr:rowOff>
    </xdr:from>
    <xdr:to>
      <xdr:col>0</xdr:col>
      <xdr:colOff>1525066</xdr:colOff>
      <xdr:row>29</xdr:row>
      <xdr:rowOff>833439</xdr:rowOff>
    </xdr:to>
    <xdr:pic>
      <xdr:nvPicPr>
        <xdr:cNvPr id="30" name="Picture 29"/>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71170" y="12992102"/>
          <a:ext cx="1453896" cy="768123"/>
        </a:xfrm>
        <a:prstGeom prst="rect">
          <a:avLst/>
        </a:prstGeom>
        <a:ln>
          <a:solidFill>
            <a:schemeClr val="tx1"/>
          </a:solidFill>
        </a:ln>
      </xdr:spPr>
    </xdr:pic>
    <xdr:clientData/>
  </xdr:twoCellAnchor>
  <xdr:twoCellAnchor editAs="oneCell">
    <xdr:from>
      <xdr:col>0</xdr:col>
      <xdr:colOff>250031</xdr:colOff>
      <xdr:row>33</xdr:row>
      <xdr:rowOff>123825</xdr:rowOff>
    </xdr:from>
    <xdr:to>
      <xdr:col>0</xdr:col>
      <xdr:colOff>3036094</xdr:colOff>
      <xdr:row>34</xdr:row>
      <xdr:rowOff>95251</xdr:rowOff>
    </xdr:to>
    <xdr:pic>
      <xdr:nvPicPr>
        <xdr:cNvPr id="31" name="Picture 30"/>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50031" y="31222950"/>
          <a:ext cx="2786063" cy="840582"/>
        </a:xfrm>
        <a:prstGeom prst="rect">
          <a:avLst/>
        </a:prstGeom>
        <a:ln>
          <a:solidFill>
            <a:schemeClr val="tx1"/>
          </a:solidFill>
        </a:ln>
      </xdr:spPr>
    </xdr:pic>
    <xdr:clientData/>
  </xdr:twoCellAnchor>
  <xdr:twoCellAnchor editAs="oneCell">
    <xdr:from>
      <xdr:col>0</xdr:col>
      <xdr:colOff>70758</xdr:colOff>
      <xdr:row>21</xdr:row>
      <xdr:rowOff>27214</xdr:rowOff>
    </xdr:from>
    <xdr:to>
      <xdr:col>0</xdr:col>
      <xdr:colOff>1485900</xdr:colOff>
      <xdr:row>21</xdr:row>
      <xdr:rowOff>970642</xdr:rowOff>
    </xdr:to>
    <xdr:pic>
      <xdr:nvPicPr>
        <xdr:cNvPr id="32" name="Picture 31"/>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0758" y="15027728"/>
          <a:ext cx="1415142" cy="943428"/>
        </a:xfrm>
        <a:prstGeom prst="rect">
          <a:avLst/>
        </a:prstGeom>
      </xdr:spPr>
    </xdr:pic>
    <xdr:clientData/>
  </xdr:twoCellAnchor>
  <xdr:twoCellAnchor editAs="oneCell">
    <xdr:from>
      <xdr:col>0</xdr:col>
      <xdr:colOff>141515</xdr:colOff>
      <xdr:row>32</xdr:row>
      <xdr:rowOff>70759</xdr:rowOff>
    </xdr:from>
    <xdr:to>
      <xdr:col>0</xdr:col>
      <xdr:colOff>1765300</xdr:colOff>
      <xdr:row>32</xdr:row>
      <xdr:rowOff>1283183</xdr:rowOff>
    </xdr:to>
    <xdr:pic>
      <xdr:nvPicPr>
        <xdr:cNvPr id="36" name="Picture 35"/>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41515" y="27972659"/>
          <a:ext cx="1623785" cy="1212424"/>
        </a:xfrm>
        <a:prstGeom prst="rect">
          <a:avLst/>
        </a:prstGeom>
        <a:ln>
          <a:solidFill>
            <a:schemeClr val="tx1"/>
          </a:solidFill>
        </a:ln>
      </xdr:spPr>
    </xdr:pic>
    <xdr:clientData/>
  </xdr:twoCellAnchor>
  <xdr:twoCellAnchor editAs="oneCell">
    <xdr:from>
      <xdr:col>0</xdr:col>
      <xdr:colOff>65313</xdr:colOff>
      <xdr:row>49</xdr:row>
      <xdr:rowOff>38098</xdr:rowOff>
    </xdr:from>
    <xdr:to>
      <xdr:col>0</xdr:col>
      <xdr:colOff>1712561</xdr:colOff>
      <xdr:row>49</xdr:row>
      <xdr:rowOff>1135378</xdr:rowOff>
    </xdr:to>
    <xdr:pic>
      <xdr:nvPicPr>
        <xdr:cNvPr id="38" name="Picture 37"/>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5313" y="31046055"/>
          <a:ext cx="1647248" cy="1097280"/>
        </a:xfrm>
        <a:prstGeom prst="rect">
          <a:avLst/>
        </a:prstGeom>
      </xdr:spPr>
    </xdr:pic>
    <xdr:clientData/>
  </xdr:twoCellAnchor>
  <xdr:twoCellAnchor editAs="oneCell">
    <xdr:from>
      <xdr:col>0</xdr:col>
      <xdr:colOff>119744</xdr:colOff>
      <xdr:row>52</xdr:row>
      <xdr:rowOff>59872</xdr:rowOff>
    </xdr:from>
    <xdr:to>
      <xdr:col>0</xdr:col>
      <xdr:colOff>1756579</xdr:colOff>
      <xdr:row>52</xdr:row>
      <xdr:rowOff>1157152</xdr:rowOff>
    </xdr:to>
    <xdr:pic>
      <xdr:nvPicPr>
        <xdr:cNvPr id="43" name="Picture 42"/>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19744" y="33854572"/>
          <a:ext cx="1636835" cy="1097280"/>
        </a:xfrm>
        <a:prstGeom prst="rect">
          <a:avLst/>
        </a:prstGeom>
      </xdr:spPr>
    </xdr:pic>
    <xdr:clientData/>
  </xdr:twoCellAnchor>
  <xdr:twoCellAnchor editAs="oneCell">
    <xdr:from>
      <xdr:col>0</xdr:col>
      <xdr:colOff>43543</xdr:colOff>
      <xdr:row>41</xdr:row>
      <xdr:rowOff>70760</xdr:rowOff>
    </xdr:from>
    <xdr:to>
      <xdr:col>0</xdr:col>
      <xdr:colOff>1506583</xdr:colOff>
      <xdr:row>41</xdr:row>
      <xdr:rowOff>893720</xdr:rowOff>
    </xdr:to>
    <xdr:pic>
      <xdr:nvPicPr>
        <xdr:cNvPr id="49" name="Picture 48"/>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3543" y="25031703"/>
          <a:ext cx="1463040" cy="822960"/>
        </a:xfrm>
        <a:prstGeom prst="rect">
          <a:avLst/>
        </a:prstGeom>
        <a:ln>
          <a:solidFill>
            <a:schemeClr val="tx1"/>
          </a:solidFill>
        </a:ln>
      </xdr:spPr>
    </xdr:pic>
    <xdr:clientData/>
  </xdr:twoCellAnchor>
  <xdr:twoCellAnchor editAs="oneCell">
    <xdr:from>
      <xdr:col>0</xdr:col>
      <xdr:colOff>234043</xdr:colOff>
      <xdr:row>18</xdr:row>
      <xdr:rowOff>43545</xdr:rowOff>
    </xdr:from>
    <xdr:to>
      <xdr:col>0</xdr:col>
      <xdr:colOff>1331323</xdr:colOff>
      <xdr:row>18</xdr:row>
      <xdr:rowOff>768197</xdr:rowOff>
    </xdr:to>
    <xdr:pic>
      <xdr:nvPicPr>
        <xdr:cNvPr id="53" name="Picture 52"/>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34043" y="13416645"/>
          <a:ext cx="1097280" cy="724652"/>
        </a:xfrm>
        <a:prstGeom prst="rect">
          <a:avLst/>
        </a:prstGeom>
        <a:ln>
          <a:solidFill>
            <a:schemeClr val="tx1"/>
          </a:solidFill>
        </a:ln>
      </xdr:spPr>
    </xdr:pic>
    <xdr:clientData/>
  </xdr:twoCellAnchor>
  <xdr:twoCellAnchor editAs="oneCell">
    <xdr:from>
      <xdr:col>0</xdr:col>
      <xdr:colOff>1864519</xdr:colOff>
      <xdr:row>23</xdr:row>
      <xdr:rowOff>64292</xdr:rowOff>
    </xdr:from>
    <xdr:to>
      <xdr:col>0</xdr:col>
      <xdr:colOff>3250406</xdr:colOff>
      <xdr:row>23</xdr:row>
      <xdr:rowOff>847319</xdr:rowOff>
    </xdr:to>
    <xdr:pic>
      <xdr:nvPicPr>
        <xdr:cNvPr id="55" name="Picture 54"/>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64519" y="19923917"/>
          <a:ext cx="1385887" cy="783027"/>
        </a:xfrm>
        <a:prstGeom prst="rect">
          <a:avLst/>
        </a:prstGeom>
      </xdr:spPr>
    </xdr:pic>
    <xdr:clientData/>
  </xdr:twoCellAnchor>
  <xdr:oneCellAnchor>
    <xdr:from>
      <xdr:col>0</xdr:col>
      <xdr:colOff>248557</xdr:colOff>
      <xdr:row>7</xdr:row>
      <xdr:rowOff>950688</xdr:rowOff>
    </xdr:from>
    <xdr:ext cx="3271157" cy="2318656"/>
    <xdr:pic>
      <xdr:nvPicPr>
        <xdr:cNvPr id="63" name="Picture 62"/>
        <xdr:cNvPicPr>
          <a:picLocks noChangeAspect="1"/>
        </xdr:cNvPicPr>
      </xdr:nvPicPr>
      <xdr:blipFill>
        <a:blip xmlns:r="http://schemas.openxmlformats.org/officeDocument/2006/relationships" r:embed="rId52"/>
        <a:stretch>
          <a:fillRect/>
        </a:stretch>
      </xdr:blipFill>
      <xdr:spPr>
        <a:xfrm>
          <a:off x="248557" y="5936345"/>
          <a:ext cx="3271157" cy="2318656"/>
        </a:xfrm>
        <a:prstGeom prst="rect">
          <a:avLst/>
        </a:prstGeom>
        <a:ln>
          <a:solidFill>
            <a:schemeClr val="tx1"/>
          </a:solidFill>
        </a:ln>
      </xdr:spPr>
    </xdr:pic>
    <xdr:clientData/>
  </xdr:oneCellAnchor>
  <xdr:twoCellAnchor>
    <xdr:from>
      <xdr:col>2</xdr:col>
      <xdr:colOff>994229</xdr:colOff>
      <xdr:row>2</xdr:row>
      <xdr:rowOff>174172</xdr:rowOff>
    </xdr:from>
    <xdr:to>
      <xdr:col>5</xdr:col>
      <xdr:colOff>1756229</xdr:colOff>
      <xdr:row>6</xdr:row>
      <xdr:rowOff>943429</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3" r:lo="rId54" r:qs="rId55" r:cs="rId56"/>
        </a:graphicData>
      </a:graphic>
    </xdr:graphicFrame>
    <xdr:clientData/>
  </xdr:twoCellAnchor>
  <xdr:twoCellAnchor editAs="oneCell">
    <xdr:from>
      <xdr:col>3</xdr:col>
      <xdr:colOff>50800</xdr:colOff>
      <xdr:row>11</xdr:row>
      <xdr:rowOff>87085</xdr:rowOff>
    </xdr:from>
    <xdr:to>
      <xdr:col>5</xdr:col>
      <xdr:colOff>883969</xdr:colOff>
      <xdr:row>13</xdr:row>
      <xdr:rowOff>626180</xdr:rowOff>
    </xdr:to>
    <xdr:pic>
      <xdr:nvPicPr>
        <xdr:cNvPr id="10" name="Picture 9"/>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6923315" y="10718800"/>
          <a:ext cx="3474769" cy="1199495"/>
        </a:xfrm>
        <a:prstGeom prst="rect">
          <a:avLst/>
        </a:prstGeom>
      </xdr:spPr>
    </xdr:pic>
    <xdr:clientData/>
  </xdr:twoCellAnchor>
  <xdr:twoCellAnchor editAs="oneCell">
    <xdr:from>
      <xdr:col>3</xdr:col>
      <xdr:colOff>188879</xdr:colOff>
      <xdr:row>30</xdr:row>
      <xdr:rowOff>101600</xdr:rowOff>
    </xdr:from>
    <xdr:to>
      <xdr:col>5</xdr:col>
      <xdr:colOff>882245</xdr:colOff>
      <xdr:row>32</xdr:row>
      <xdr:rowOff>863599</xdr:rowOff>
    </xdr:to>
    <xdr:pic>
      <xdr:nvPicPr>
        <xdr:cNvPr id="11" name="Picture 10"/>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332504" y="28367038"/>
          <a:ext cx="3193679" cy="2214562"/>
        </a:xfrm>
        <a:prstGeom prst="rect">
          <a:avLst/>
        </a:prstGeom>
        <a:solidFill>
          <a:srgbClr val="FFFFFF">
            <a:shade val="85000"/>
          </a:srgbClr>
        </a:solidFill>
        <a:ln w="22225" cap="sq">
          <a:solidFill>
            <a:sysClr val="windowText" lastClr="000000"/>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72570</xdr:colOff>
      <xdr:row>46</xdr:row>
      <xdr:rowOff>17833</xdr:rowOff>
    </xdr:from>
    <xdr:to>
      <xdr:col>5</xdr:col>
      <xdr:colOff>957941</xdr:colOff>
      <xdr:row>49</xdr:row>
      <xdr:rowOff>850377</xdr:rowOff>
    </xdr:to>
    <xdr:pic>
      <xdr:nvPicPr>
        <xdr:cNvPr id="14" name="Picture 13"/>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6945085" y="40861033"/>
          <a:ext cx="3526971" cy="2443629"/>
        </a:xfrm>
        <a:prstGeom prst="rect">
          <a:avLst/>
        </a:prstGeom>
        <a:ln w="22225">
          <a:solidFill>
            <a:sysClr val="windowText" lastClr="000000"/>
          </a:solidFill>
        </a:ln>
      </xdr:spPr>
    </xdr:pic>
    <xdr:clientData/>
  </xdr:twoCellAnchor>
  <xdr:twoCellAnchor editAs="oneCell">
    <xdr:from>
      <xdr:col>0</xdr:col>
      <xdr:colOff>2111829</xdr:colOff>
      <xdr:row>29</xdr:row>
      <xdr:rowOff>43543</xdr:rowOff>
    </xdr:from>
    <xdr:to>
      <xdr:col>0</xdr:col>
      <xdr:colOff>3338286</xdr:colOff>
      <xdr:row>29</xdr:row>
      <xdr:rowOff>862119</xdr:rowOff>
    </xdr:to>
    <xdr:pic>
      <xdr:nvPicPr>
        <xdr:cNvPr id="70" name="Picture 69"/>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111829" y="24115486"/>
          <a:ext cx="1226457" cy="818576"/>
        </a:xfrm>
        <a:prstGeom prst="rect">
          <a:avLst/>
        </a:prstGeom>
        <a:ln>
          <a:solidFill>
            <a:schemeClr val="tx1"/>
          </a:solidFill>
        </a:ln>
      </xdr:spPr>
    </xdr:pic>
    <xdr:clientData/>
  </xdr:twoCellAnchor>
  <xdr:twoCellAnchor editAs="oneCell">
    <xdr:from>
      <xdr:col>0</xdr:col>
      <xdr:colOff>448469</xdr:colOff>
      <xdr:row>23</xdr:row>
      <xdr:rowOff>1680370</xdr:rowOff>
    </xdr:from>
    <xdr:to>
      <xdr:col>0</xdr:col>
      <xdr:colOff>1762125</xdr:colOff>
      <xdr:row>23</xdr:row>
      <xdr:rowOff>2730668</xdr:rowOff>
    </xdr:to>
    <xdr:pic>
      <xdr:nvPicPr>
        <xdr:cNvPr id="26" name="Picture 25"/>
        <xdr:cNvPicPr>
          <a:picLocks noChangeAspect="1"/>
        </xdr:cNvPicPr>
      </xdr:nvPicPr>
      <xdr:blipFill>
        <a:blip xmlns:r="http://schemas.openxmlformats.org/officeDocument/2006/relationships" r:embed="rId62"/>
        <a:stretch>
          <a:fillRect/>
        </a:stretch>
      </xdr:blipFill>
      <xdr:spPr>
        <a:xfrm>
          <a:off x="448469" y="21539995"/>
          <a:ext cx="1313656" cy="1050298"/>
        </a:xfrm>
        <a:prstGeom prst="rect">
          <a:avLst/>
        </a:prstGeom>
      </xdr:spPr>
    </xdr:pic>
    <xdr:clientData/>
  </xdr:twoCellAnchor>
  <xdr:twoCellAnchor editAs="oneCell">
    <xdr:from>
      <xdr:col>0</xdr:col>
      <xdr:colOff>1602582</xdr:colOff>
      <xdr:row>23</xdr:row>
      <xdr:rowOff>873920</xdr:rowOff>
    </xdr:from>
    <xdr:to>
      <xdr:col>0</xdr:col>
      <xdr:colOff>2505370</xdr:colOff>
      <xdr:row>23</xdr:row>
      <xdr:rowOff>1571625</xdr:rowOff>
    </xdr:to>
    <xdr:pic>
      <xdr:nvPicPr>
        <xdr:cNvPr id="29" name="Picture 28"/>
        <xdr:cNvPicPr>
          <a:picLocks noChangeAspect="1"/>
        </xdr:cNvPicPr>
      </xdr:nvPicPr>
      <xdr:blipFill>
        <a:blip xmlns:r="http://schemas.openxmlformats.org/officeDocument/2006/relationships" r:embed="rId63"/>
        <a:stretch>
          <a:fillRect/>
        </a:stretch>
      </xdr:blipFill>
      <xdr:spPr>
        <a:xfrm>
          <a:off x="1602582" y="20733545"/>
          <a:ext cx="902788" cy="697705"/>
        </a:xfrm>
        <a:prstGeom prst="rect">
          <a:avLst/>
        </a:prstGeom>
      </xdr:spPr>
    </xdr:pic>
    <xdr:clientData/>
  </xdr:twoCellAnchor>
  <xdr:twoCellAnchor editAs="oneCell">
    <xdr:from>
      <xdr:col>3</xdr:col>
      <xdr:colOff>101600</xdr:colOff>
      <xdr:row>0</xdr:row>
      <xdr:rowOff>121920</xdr:rowOff>
    </xdr:from>
    <xdr:to>
      <xdr:col>5</xdr:col>
      <xdr:colOff>1114604</xdr:colOff>
      <xdr:row>2</xdr:row>
      <xdr:rowOff>81280</xdr:rowOff>
    </xdr:to>
    <xdr:pic>
      <xdr:nvPicPr>
        <xdr:cNvPr id="23" name="Picture 22"/>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6421120" y="121920"/>
          <a:ext cx="3593644" cy="223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81"/>
  <sheetViews>
    <sheetView tabSelected="1" view="pageBreakPreview" zoomScale="75" zoomScaleNormal="75" zoomScaleSheetLayoutView="75" workbookViewId="0">
      <selection activeCell="E8" sqref="E8"/>
    </sheetView>
  </sheetViews>
  <sheetFormatPr defaultColWidth="9.28515625" defaultRowHeight="145.15" customHeight="1" x14ac:dyDescent="0.25"/>
  <cols>
    <col min="1" max="1" width="54.5703125" style="3" customWidth="1"/>
    <col min="2" max="2" width="18.7109375" style="15" customWidth="1"/>
    <col min="3" max="3" width="18.7109375" style="38" customWidth="1"/>
    <col min="4" max="6" width="18.7109375" style="3" customWidth="1"/>
    <col min="7" max="7" width="6.5703125" style="2" customWidth="1"/>
    <col min="8" max="16384" width="9.28515625" style="3"/>
  </cols>
  <sheetData>
    <row r="1" spans="1:7" ht="37.35" customHeight="1" x14ac:dyDescent="0.25">
      <c r="A1" s="68" t="s">
        <v>28</v>
      </c>
      <c r="B1" s="69"/>
      <c r="C1" s="69"/>
      <c r="D1" s="64"/>
      <c r="E1" s="65"/>
      <c r="F1" s="66"/>
    </row>
    <row r="2" spans="1:7" ht="141.75" customHeight="1" x14ac:dyDescent="0.25">
      <c r="A2" s="52" t="s">
        <v>76</v>
      </c>
      <c r="B2" s="52"/>
      <c r="C2" s="52"/>
      <c r="D2" s="64"/>
      <c r="E2" s="65"/>
      <c r="F2" s="66"/>
    </row>
    <row r="3" spans="1:7" ht="37.35" customHeight="1" x14ac:dyDescent="0.25">
      <c r="A3" s="84" t="s">
        <v>22</v>
      </c>
      <c r="B3" s="84"/>
      <c r="C3" s="84"/>
      <c r="D3" s="4"/>
      <c r="E3" s="5"/>
      <c r="F3" s="6"/>
    </row>
    <row r="4" spans="1:7" ht="37.35" customHeight="1" x14ac:dyDescent="0.25">
      <c r="A4" s="87" t="s">
        <v>37</v>
      </c>
      <c r="B4" s="84"/>
      <c r="C4" s="39">
        <v>3333</v>
      </c>
      <c r="D4" s="4"/>
      <c r="E4" s="5"/>
      <c r="F4" s="6"/>
    </row>
    <row r="5" spans="1:7" ht="37.35" customHeight="1" x14ac:dyDescent="0.25">
      <c r="A5" s="67" t="s">
        <v>38</v>
      </c>
      <c r="B5" s="67"/>
      <c r="C5" s="32"/>
      <c r="D5" s="4"/>
      <c r="E5" s="5"/>
      <c r="F5" s="7"/>
      <c r="G5" s="3"/>
    </row>
    <row r="6" spans="1:7" ht="60" customHeight="1" x14ac:dyDescent="0.25">
      <c r="A6" s="8" t="s">
        <v>19</v>
      </c>
      <c r="B6" s="9" t="s">
        <v>10</v>
      </c>
      <c r="C6" s="31">
        <v>207</v>
      </c>
      <c r="D6" s="4"/>
      <c r="E6" s="5"/>
      <c r="F6" s="7"/>
      <c r="G6" s="3"/>
    </row>
    <row r="7" spans="1:7" ht="76.150000000000006" customHeight="1" x14ac:dyDescent="0.25">
      <c r="A7" s="10" t="s">
        <v>14</v>
      </c>
      <c r="B7" s="9" t="s">
        <v>11</v>
      </c>
      <c r="C7" s="31">
        <v>48</v>
      </c>
      <c r="D7" s="4"/>
      <c r="E7" s="5"/>
      <c r="F7" s="7"/>
      <c r="G7" s="3"/>
    </row>
    <row r="8" spans="1:7" ht="281.25" customHeight="1" x14ac:dyDescent="0.25">
      <c r="A8" s="11" t="s">
        <v>15</v>
      </c>
      <c r="B8" s="9" t="s">
        <v>12</v>
      </c>
      <c r="C8" s="31">
        <v>269</v>
      </c>
      <c r="D8" s="4"/>
      <c r="E8" s="5"/>
      <c r="F8" s="7"/>
      <c r="G8" s="3"/>
    </row>
    <row r="9" spans="1:7" ht="95.25" customHeight="1" x14ac:dyDescent="0.25">
      <c r="A9" s="11" t="s">
        <v>32</v>
      </c>
      <c r="B9" s="9" t="s">
        <v>13</v>
      </c>
      <c r="C9" s="31">
        <v>104</v>
      </c>
      <c r="D9" s="4"/>
      <c r="E9" s="5"/>
      <c r="F9" s="7"/>
      <c r="G9" s="3"/>
    </row>
    <row r="10" spans="1:7" ht="95.25" customHeight="1" x14ac:dyDescent="0.25">
      <c r="A10" s="88" t="s">
        <v>65</v>
      </c>
      <c r="B10" s="89"/>
      <c r="C10" s="40">
        <f>SUM(C6:C9)</f>
        <v>628</v>
      </c>
      <c r="D10" s="4"/>
      <c r="E10" s="5"/>
      <c r="F10" s="7"/>
      <c r="G10" s="3"/>
    </row>
    <row r="11" spans="1:7" ht="37.35" customHeight="1" x14ac:dyDescent="0.25">
      <c r="A11" s="84" t="s">
        <v>21</v>
      </c>
      <c r="B11" s="84"/>
      <c r="C11" s="33">
        <f>(C4-C10)</f>
        <v>2705</v>
      </c>
      <c r="D11" s="4"/>
      <c r="E11" s="5"/>
      <c r="F11" s="7"/>
      <c r="G11" s="3"/>
    </row>
    <row r="12" spans="1:7" s="15" customFormat="1" ht="24.75" customHeight="1" x14ac:dyDescent="0.25">
      <c r="A12" s="85" t="s">
        <v>66</v>
      </c>
      <c r="B12" s="85"/>
      <c r="C12" s="86" t="s">
        <v>17</v>
      </c>
      <c r="D12" s="12"/>
      <c r="E12" s="13"/>
      <c r="F12" s="14"/>
    </row>
    <row r="13" spans="1:7" s="19" customFormat="1" ht="27" customHeight="1" x14ac:dyDescent="0.25">
      <c r="A13" s="67" t="s">
        <v>77</v>
      </c>
      <c r="B13" s="67"/>
      <c r="C13" s="86"/>
      <c r="D13" s="16"/>
      <c r="E13" s="17"/>
      <c r="F13" s="18"/>
    </row>
    <row r="14" spans="1:7" ht="80.25" customHeight="1" x14ac:dyDescent="0.25">
      <c r="A14" s="20"/>
      <c r="B14" s="9" t="s">
        <v>39</v>
      </c>
      <c r="C14" s="53" t="s">
        <v>72</v>
      </c>
      <c r="D14" s="4"/>
      <c r="E14" s="5"/>
      <c r="F14" s="6"/>
    </row>
    <row r="15" spans="1:7" ht="79.150000000000006" customHeight="1" x14ac:dyDescent="0.25">
      <c r="A15" s="20"/>
      <c r="B15" s="9" t="s">
        <v>40</v>
      </c>
      <c r="C15" s="53"/>
      <c r="D15" s="4"/>
      <c r="E15" s="5"/>
      <c r="F15" s="6"/>
    </row>
    <row r="16" spans="1:7" ht="82.35" customHeight="1" x14ac:dyDescent="0.25">
      <c r="A16" s="20"/>
      <c r="B16" s="9" t="s">
        <v>41</v>
      </c>
      <c r="C16" s="53"/>
      <c r="D16" s="4"/>
      <c r="E16" s="5"/>
      <c r="F16" s="6"/>
    </row>
    <row r="17" spans="1:7" ht="15.75" x14ac:dyDescent="0.25">
      <c r="A17" s="67" t="s">
        <v>0</v>
      </c>
      <c r="B17" s="67"/>
      <c r="C17" s="34"/>
      <c r="D17" s="4"/>
      <c r="E17" s="5"/>
      <c r="F17" s="6"/>
    </row>
    <row r="18" spans="1:7" ht="79.150000000000006" customHeight="1" x14ac:dyDescent="0.25">
      <c r="A18" s="20"/>
      <c r="B18" s="9" t="s">
        <v>42</v>
      </c>
      <c r="C18" s="53"/>
      <c r="D18" s="4"/>
      <c r="E18" s="5"/>
      <c r="F18" s="6"/>
    </row>
    <row r="19" spans="1:7" ht="63" customHeight="1" x14ac:dyDescent="0.25">
      <c r="A19" s="20"/>
      <c r="B19" s="9" t="s">
        <v>43</v>
      </c>
      <c r="C19" s="53"/>
      <c r="D19" s="4"/>
      <c r="E19" s="5"/>
      <c r="F19" s="6"/>
    </row>
    <row r="20" spans="1:7" ht="65.25" customHeight="1" x14ac:dyDescent="0.25">
      <c r="A20" s="20"/>
      <c r="B20" s="9" t="s">
        <v>44</v>
      </c>
      <c r="C20" s="53"/>
      <c r="D20" s="4"/>
      <c r="E20" s="5"/>
      <c r="F20" s="6"/>
      <c r="G20" s="3"/>
    </row>
    <row r="21" spans="1:7" ht="19.899999999999999" customHeight="1" x14ac:dyDescent="0.25">
      <c r="A21" s="67" t="s">
        <v>45</v>
      </c>
      <c r="B21" s="67"/>
      <c r="C21" s="34"/>
      <c r="D21" s="4"/>
      <c r="E21" s="5"/>
      <c r="F21" s="6"/>
      <c r="G21" s="3"/>
    </row>
    <row r="22" spans="1:7" ht="79.900000000000006" customHeight="1" x14ac:dyDescent="0.25">
      <c r="A22" s="20"/>
      <c r="B22" s="9" t="s">
        <v>33</v>
      </c>
      <c r="C22" s="31"/>
      <c r="D22" s="4"/>
      <c r="E22" s="5"/>
      <c r="F22" s="6"/>
      <c r="G22" s="3"/>
    </row>
    <row r="23" spans="1:7" ht="15.75" x14ac:dyDescent="0.25">
      <c r="A23" s="67" t="s">
        <v>2</v>
      </c>
      <c r="B23" s="67"/>
      <c r="C23" s="34"/>
      <c r="D23" s="4"/>
      <c r="E23" s="5"/>
      <c r="F23" s="6"/>
      <c r="G23" s="3"/>
    </row>
    <row r="24" spans="1:7" ht="219" customHeight="1" x14ac:dyDescent="0.25">
      <c r="A24" s="20"/>
      <c r="B24" s="9" t="s">
        <v>46</v>
      </c>
      <c r="C24" s="35"/>
      <c r="D24" s="4"/>
      <c r="E24" s="5"/>
      <c r="F24" s="6"/>
      <c r="G24" s="3"/>
    </row>
    <row r="25" spans="1:7" ht="15.75" x14ac:dyDescent="0.25">
      <c r="A25" s="67" t="s">
        <v>5</v>
      </c>
      <c r="B25" s="67"/>
      <c r="C25" s="34"/>
      <c r="D25" s="78" t="s">
        <v>78</v>
      </c>
      <c r="E25" s="79"/>
      <c r="F25" s="80"/>
      <c r="G25" s="3"/>
    </row>
    <row r="26" spans="1:7" ht="33.6" customHeight="1" x14ac:dyDescent="0.25">
      <c r="A26" s="70"/>
      <c r="B26" s="9" t="s">
        <v>6</v>
      </c>
      <c r="C26" s="36"/>
      <c r="D26" s="81"/>
      <c r="E26" s="82"/>
      <c r="F26" s="83"/>
      <c r="G26" s="3"/>
    </row>
    <row r="27" spans="1:7" ht="22.35" customHeight="1" x14ac:dyDescent="0.25">
      <c r="A27" s="70"/>
      <c r="B27" s="9" t="s">
        <v>7</v>
      </c>
      <c r="C27" s="36"/>
      <c r="D27" s="21"/>
      <c r="E27" s="22"/>
      <c r="F27" s="23"/>
      <c r="G27" s="3"/>
    </row>
    <row r="28" spans="1:7" ht="138.75" customHeight="1" x14ac:dyDescent="0.25">
      <c r="A28" s="70"/>
      <c r="B28" s="9" t="s">
        <v>47</v>
      </c>
      <c r="C28" s="35"/>
      <c r="D28" s="21"/>
      <c r="E28" s="22"/>
      <c r="F28" s="23"/>
      <c r="G28" s="3"/>
    </row>
    <row r="29" spans="1:7" ht="49.5" customHeight="1" x14ac:dyDescent="0.25">
      <c r="A29" s="70"/>
      <c r="B29" s="9" t="s">
        <v>48</v>
      </c>
      <c r="C29" s="35"/>
      <c r="D29" s="4"/>
      <c r="E29" s="5"/>
      <c r="F29" s="6"/>
      <c r="G29" s="3"/>
    </row>
    <row r="30" spans="1:7" ht="114" customHeight="1" x14ac:dyDescent="0.25">
      <c r="A30" s="24"/>
      <c r="B30" s="9" t="s">
        <v>49</v>
      </c>
      <c r="C30" s="35"/>
      <c r="D30" s="4"/>
      <c r="E30" s="5"/>
      <c r="F30" s="6"/>
      <c r="G30" s="3"/>
    </row>
    <row r="31" spans="1:7" ht="28.35" customHeight="1" x14ac:dyDescent="0.25">
      <c r="A31" s="67" t="s">
        <v>27</v>
      </c>
      <c r="B31" s="67"/>
      <c r="C31" s="34"/>
      <c r="D31" s="54" t="s">
        <v>74</v>
      </c>
      <c r="E31" s="55"/>
      <c r="F31" s="56"/>
      <c r="G31" s="3"/>
    </row>
    <row r="32" spans="1:7" ht="86.65" customHeight="1" x14ac:dyDescent="0.25">
      <c r="A32" s="25"/>
      <c r="B32" s="9" t="s">
        <v>50</v>
      </c>
      <c r="C32" s="35" t="s">
        <v>72</v>
      </c>
      <c r="D32" s="57"/>
      <c r="E32" s="55"/>
      <c r="F32" s="56"/>
      <c r="G32" s="3"/>
    </row>
    <row r="33" spans="1:7" ht="109.35" customHeight="1" x14ac:dyDescent="0.25">
      <c r="A33" s="24"/>
      <c r="B33" s="9" t="s">
        <v>51</v>
      </c>
      <c r="C33" s="35" t="s">
        <v>72</v>
      </c>
      <c r="D33" s="57"/>
      <c r="E33" s="55"/>
      <c r="F33" s="56"/>
      <c r="G33" s="3"/>
    </row>
    <row r="34" spans="1:7" ht="68.650000000000006" customHeight="1" x14ac:dyDescent="0.25">
      <c r="A34" s="44" t="s">
        <v>79</v>
      </c>
      <c r="B34" s="49" t="s">
        <v>52</v>
      </c>
      <c r="C34" s="53" t="s">
        <v>72</v>
      </c>
      <c r="D34" s="57"/>
      <c r="E34" s="55"/>
      <c r="F34" s="56"/>
      <c r="G34" s="3"/>
    </row>
    <row r="35" spans="1:7" ht="86.25" customHeight="1" x14ac:dyDescent="0.25">
      <c r="A35" s="44"/>
      <c r="B35" s="50"/>
      <c r="C35" s="53"/>
      <c r="D35" s="57"/>
      <c r="E35" s="55"/>
      <c r="F35" s="56"/>
      <c r="G35" s="3"/>
    </row>
    <row r="36" spans="1:7" ht="164.25" customHeight="1" x14ac:dyDescent="0.25">
      <c r="A36" s="44"/>
      <c r="B36" s="51"/>
      <c r="C36" s="53"/>
      <c r="D36" s="57"/>
      <c r="E36" s="55"/>
      <c r="F36" s="56"/>
      <c r="G36" s="3"/>
    </row>
    <row r="37" spans="1:7" ht="27" customHeight="1" x14ac:dyDescent="0.25">
      <c r="A37" s="47" t="s">
        <v>53</v>
      </c>
      <c r="B37" s="48"/>
      <c r="C37" s="34"/>
      <c r="D37" s="4"/>
      <c r="E37" s="5"/>
      <c r="F37" s="6"/>
      <c r="G37" s="3"/>
    </row>
    <row r="38" spans="1:7" ht="86.25" customHeight="1" x14ac:dyDescent="0.25">
      <c r="A38" s="25"/>
      <c r="B38" s="9" t="s">
        <v>54</v>
      </c>
      <c r="C38" s="53"/>
      <c r="D38" s="4"/>
      <c r="E38" s="5"/>
      <c r="F38" s="6"/>
      <c r="G38" s="3"/>
    </row>
    <row r="39" spans="1:7" ht="85.35" customHeight="1" x14ac:dyDescent="0.25">
      <c r="A39" s="25"/>
      <c r="B39" s="9" t="s">
        <v>55</v>
      </c>
      <c r="C39" s="53"/>
      <c r="D39" s="4"/>
      <c r="E39" s="5"/>
      <c r="F39" s="6"/>
      <c r="G39" s="3"/>
    </row>
    <row r="40" spans="1:7" ht="91.35" customHeight="1" x14ac:dyDescent="0.25">
      <c r="A40" s="26"/>
      <c r="B40" s="9" t="s">
        <v>56</v>
      </c>
      <c r="C40" s="53"/>
      <c r="D40" s="4"/>
      <c r="E40" s="5"/>
      <c r="F40" s="6"/>
      <c r="G40" s="3"/>
    </row>
    <row r="41" spans="1:7" ht="37.15" customHeight="1" x14ac:dyDescent="0.25">
      <c r="A41" s="47" t="s">
        <v>57</v>
      </c>
      <c r="B41" s="48"/>
      <c r="C41" s="34"/>
      <c r="D41" s="4"/>
      <c r="E41" s="5"/>
      <c r="F41" s="6"/>
      <c r="G41" s="3"/>
    </row>
    <row r="42" spans="1:7" ht="75" customHeight="1" x14ac:dyDescent="0.25">
      <c r="A42" s="20"/>
      <c r="B42" s="9" t="s">
        <v>67</v>
      </c>
      <c r="C42" s="61"/>
      <c r="D42" s="4"/>
      <c r="E42" s="5"/>
      <c r="F42" s="6"/>
      <c r="G42" s="3"/>
    </row>
    <row r="43" spans="1:7" ht="58.35" customHeight="1" x14ac:dyDescent="0.25">
      <c r="A43" s="20"/>
      <c r="B43" s="9" t="s">
        <v>68</v>
      </c>
      <c r="C43" s="62"/>
      <c r="D43" s="4"/>
      <c r="E43" s="5"/>
      <c r="F43" s="6"/>
      <c r="G43" s="3"/>
    </row>
    <row r="44" spans="1:7" ht="81" customHeight="1" x14ac:dyDescent="0.25">
      <c r="A44" s="20"/>
      <c r="B44" s="9" t="s">
        <v>69</v>
      </c>
      <c r="C44" s="62"/>
      <c r="D44" s="4"/>
      <c r="E44" s="5"/>
      <c r="F44" s="6"/>
      <c r="G44" s="3"/>
    </row>
    <row r="45" spans="1:7" ht="81.599999999999994" customHeight="1" x14ac:dyDescent="0.25">
      <c r="A45" s="20"/>
      <c r="B45" s="9" t="s">
        <v>70</v>
      </c>
      <c r="C45" s="62"/>
      <c r="D45" s="4"/>
      <c r="E45" s="5"/>
      <c r="F45" s="6"/>
      <c r="G45" s="3"/>
    </row>
    <row r="46" spans="1:7" ht="62.25" customHeight="1" x14ac:dyDescent="0.25">
      <c r="A46" s="20"/>
      <c r="B46" s="9" t="s">
        <v>71</v>
      </c>
      <c r="C46" s="63"/>
      <c r="D46" s="4"/>
      <c r="E46" s="5"/>
      <c r="F46" s="6"/>
      <c r="G46" s="3"/>
    </row>
    <row r="47" spans="1:7" ht="26.25" customHeight="1" x14ac:dyDescent="0.25">
      <c r="A47" s="47" t="s">
        <v>58</v>
      </c>
      <c r="B47" s="48"/>
      <c r="C47" s="34"/>
      <c r="D47" s="58"/>
      <c r="E47" s="59"/>
      <c r="F47" s="60"/>
      <c r="G47" s="3"/>
    </row>
    <row r="48" spans="1:7" ht="46.9" customHeight="1" x14ac:dyDescent="0.25">
      <c r="A48" s="27" t="s">
        <v>20</v>
      </c>
      <c r="B48" s="9" t="s">
        <v>1</v>
      </c>
      <c r="C48" s="31"/>
      <c r="D48" s="58"/>
      <c r="E48" s="59"/>
      <c r="F48" s="60"/>
      <c r="G48" s="3"/>
    </row>
    <row r="49" spans="1:7" ht="53.65" customHeight="1" x14ac:dyDescent="0.25">
      <c r="A49" s="27" t="s">
        <v>18</v>
      </c>
      <c r="B49" s="9" t="s">
        <v>3</v>
      </c>
      <c r="C49" s="31"/>
      <c r="D49" s="58"/>
      <c r="E49" s="59"/>
      <c r="F49" s="60"/>
      <c r="G49" s="3"/>
    </row>
    <row r="50" spans="1:7" ht="97.35" customHeight="1" x14ac:dyDescent="0.25">
      <c r="A50" s="26"/>
      <c r="B50" s="9" t="s">
        <v>4</v>
      </c>
      <c r="C50" s="31"/>
      <c r="D50" s="4"/>
      <c r="E50" s="5"/>
      <c r="F50" s="6"/>
      <c r="G50" s="3"/>
    </row>
    <row r="51" spans="1:7" ht="31.9" customHeight="1" x14ac:dyDescent="0.25">
      <c r="A51" s="47" t="s">
        <v>59</v>
      </c>
      <c r="B51" s="48"/>
      <c r="C51" s="34"/>
      <c r="D51" s="4"/>
      <c r="E51" s="5"/>
      <c r="F51" s="6"/>
      <c r="G51" s="3"/>
    </row>
    <row r="52" spans="1:7" ht="105.75" customHeight="1" x14ac:dyDescent="0.25">
      <c r="A52" s="28"/>
      <c r="B52" s="9" t="s">
        <v>60</v>
      </c>
      <c r="C52" s="35"/>
      <c r="D52" s="4"/>
      <c r="E52" s="5"/>
      <c r="F52" s="6"/>
      <c r="G52" s="3"/>
    </row>
    <row r="53" spans="1:7" ht="96.6" customHeight="1" x14ac:dyDescent="0.25">
      <c r="A53" s="20"/>
      <c r="B53" s="9" t="s">
        <v>61</v>
      </c>
      <c r="C53" s="35"/>
      <c r="D53" s="4"/>
      <c r="E53" s="5"/>
      <c r="F53" s="6"/>
      <c r="G53" s="3"/>
    </row>
    <row r="54" spans="1:7" ht="99" customHeight="1" x14ac:dyDescent="0.25">
      <c r="A54" s="20"/>
      <c r="B54" s="9" t="s">
        <v>62</v>
      </c>
      <c r="C54" s="35"/>
      <c r="D54" s="4"/>
      <c r="E54" s="5"/>
      <c r="F54" s="6"/>
      <c r="G54" s="3"/>
    </row>
    <row r="55" spans="1:7" ht="35.65" customHeight="1" x14ac:dyDescent="0.25">
      <c r="A55" s="47" t="s">
        <v>8</v>
      </c>
      <c r="B55" s="48"/>
      <c r="C55" s="34"/>
      <c r="D55" s="4"/>
      <c r="E55" s="5"/>
      <c r="F55" s="6"/>
      <c r="G55" s="3"/>
    </row>
    <row r="56" spans="1:7" ht="121.15" customHeight="1" x14ac:dyDescent="0.25">
      <c r="A56" s="24"/>
      <c r="B56" s="9" t="s">
        <v>63</v>
      </c>
      <c r="C56" s="35"/>
      <c r="D56" s="4"/>
      <c r="E56" s="5"/>
      <c r="F56" s="6"/>
      <c r="G56" s="3"/>
    </row>
    <row r="57" spans="1:7" ht="93.6" customHeight="1" x14ac:dyDescent="0.25">
      <c r="A57" s="24"/>
      <c r="B57" s="9" t="s">
        <v>35</v>
      </c>
      <c r="C57" s="35"/>
      <c r="D57" s="4"/>
      <c r="E57" s="5"/>
      <c r="F57" s="6"/>
      <c r="G57" s="3"/>
    </row>
    <row r="58" spans="1:7" ht="222" customHeight="1" x14ac:dyDescent="0.25">
      <c r="A58" s="24"/>
      <c r="B58" s="9" t="s">
        <v>64</v>
      </c>
      <c r="C58" s="35"/>
      <c r="D58" s="4"/>
      <c r="E58" s="5"/>
      <c r="F58" s="6"/>
      <c r="G58" s="3"/>
    </row>
    <row r="59" spans="1:7" ht="100.5" customHeight="1" x14ac:dyDescent="0.25">
      <c r="A59" s="25"/>
      <c r="B59" s="9" t="s">
        <v>34</v>
      </c>
      <c r="C59" s="35"/>
      <c r="D59" s="4"/>
      <c r="E59" s="5"/>
      <c r="F59" s="6"/>
      <c r="G59" s="3"/>
    </row>
    <row r="60" spans="1:7" ht="69" customHeight="1" x14ac:dyDescent="0.25">
      <c r="A60" s="25"/>
      <c r="B60" s="9" t="s">
        <v>9</v>
      </c>
      <c r="C60" s="35"/>
      <c r="D60" s="90" t="s">
        <v>80</v>
      </c>
      <c r="E60" s="91"/>
      <c r="F60" s="92"/>
      <c r="G60" s="3"/>
    </row>
    <row r="61" spans="1:7" ht="55.9" customHeight="1" x14ac:dyDescent="0.25">
      <c r="A61" s="25"/>
      <c r="B61" s="9" t="s">
        <v>24</v>
      </c>
      <c r="C61" s="35"/>
      <c r="D61" s="4"/>
      <c r="E61" s="5"/>
      <c r="F61" s="6"/>
      <c r="G61" s="3"/>
    </row>
    <row r="62" spans="1:7" ht="21.75" customHeight="1" x14ac:dyDescent="0.25">
      <c r="A62" s="45" t="s">
        <v>16</v>
      </c>
      <c r="B62" s="46"/>
      <c r="C62" s="41">
        <f>SUM(C14:C61)</f>
        <v>0</v>
      </c>
      <c r="D62" s="4"/>
      <c r="E62" s="5"/>
      <c r="F62" s="6"/>
      <c r="G62" s="3"/>
    </row>
    <row r="63" spans="1:7" ht="21.75" customHeight="1" x14ac:dyDescent="0.25">
      <c r="A63" s="45" t="s">
        <v>73</v>
      </c>
      <c r="B63" s="46"/>
      <c r="C63" s="41"/>
      <c r="D63" s="4"/>
      <c r="E63" s="5"/>
      <c r="F63" s="6"/>
      <c r="G63" s="3"/>
    </row>
    <row r="64" spans="1:7" ht="105" customHeight="1" x14ac:dyDescent="0.25">
      <c r="A64" s="104" t="s">
        <v>81</v>
      </c>
      <c r="B64" s="105"/>
      <c r="C64" s="41">
        <f>SUM(C11-C62)</f>
        <v>2705</v>
      </c>
      <c r="D64" s="4"/>
      <c r="E64" s="5"/>
      <c r="F64" s="6"/>
      <c r="G64" s="3"/>
    </row>
    <row r="65" spans="1:7" s="29" customFormat="1" ht="31.35" customHeight="1" x14ac:dyDescent="0.25">
      <c r="A65" s="101" t="s">
        <v>29</v>
      </c>
      <c r="B65" s="102"/>
      <c r="C65" s="102"/>
      <c r="D65" s="102"/>
      <c r="E65" s="102"/>
      <c r="F65" s="103"/>
    </row>
    <row r="66" spans="1:7" ht="136.5" customHeight="1" x14ac:dyDescent="0.25">
      <c r="A66" s="98" t="s">
        <v>82</v>
      </c>
      <c r="B66" s="99"/>
      <c r="C66" s="99"/>
      <c r="D66" s="99"/>
      <c r="E66" s="99"/>
      <c r="F66" s="100"/>
      <c r="G66" s="3"/>
    </row>
    <row r="67" spans="1:7" ht="30" customHeight="1" x14ac:dyDescent="0.35">
      <c r="A67" s="95" t="s">
        <v>25</v>
      </c>
      <c r="B67" s="96"/>
      <c r="C67" s="96"/>
      <c r="D67" s="96"/>
      <c r="E67" s="96"/>
      <c r="F67" s="97"/>
      <c r="G67" s="3"/>
    </row>
    <row r="68" spans="1:7" ht="30" customHeight="1" x14ac:dyDescent="0.25">
      <c r="A68" s="71" t="s">
        <v>30</v>
      </c>
      <c r="B68" s="72"/>
      <c r="C68" s="72"/>
      <c r="D68" s="73"/>
      <c r="E68" s="93" t="str">
        <f>C32</f>
        <v xml:space="preserve"> </v>
      </c>
      <c r="F68" s="94"/>
      <c r="G68" s="3"/>
    </row>
    <row r="69" spans="1:7" ht="30" customHeight="1" x14ac:dyDescent="0.25">
      <c r="A69" s="74" t="s">
        <v>75</v>
      </c>
      <c r="B69" s="75" t="s">
        <v>23</v>
      </c>
      <c r="C69" s="76"/>
      <c r="D69" s="76"/>
      <c r="E69" s="76"/>
      <c r="F69" s="77"/>
      <c r="G69" s="3"/>
    </row>
    <row r="70" spans="1:7" ht="30" customHeight="1" x14ac:dyDescent="0.25">
      <c r="A70" s="74"/>
      <c r="B70" s="1">
        <v>1</v>
      </c>
      <c r="C70" s="42">
        <v>2</v>
      </c>
      <c r="D70" s="1">
        <v>3</v>
      </c>
      <c r="E70" s="1">
        <v>4</v>
      </c>
      <c r="F70" s="1">
        <v>5</v>
      </c>
      <c r="G70" s="3"/>
    </row>
    <row r="71" spans="1:7" ht="30" customHeight="1" x14ac:dyDescent="0.25">
      <c r="A71" s="43">
        <v>0.02</v>
      </c>
      <c r="B71" s="30" t="e">
        <f>FV($A71/12,B$70*12,-$E$68)</f>
        <v>#VALUE!</v>
      </c>
      <c r="C71" s="37" t="e">
        <f>FV($A71/12,C$70*12,-$E$68)</f>
        <v>#VALUE!</v>
      </c>
      <c r="D71" s="30" t="e">
        <f>FV($A71/12,D$70*12,-$E$68)</f>
        <v>#VALUE!</v>
      </c>
      <c r="E71" s="30" t="e">
        <f>FV($A71/12,E$70*12,-$E$68)</f>
        <v>#VALUE!</v>
      </c>
      <c r="F71" s="30" t="e">
        <f>FV($A71/12,F$70*12,-$E$68)</f>
        <v>#VALUE!</v>
      </c>
      <c r="G71" s="3"/>
    </row>
    <row r="72" spans="1:7" ht="30" customHeight="1" x14ac:dyDescent="0.35">
      <c r="A72" s="95" t="s">
        <v>26</v>
      </c>
      <c r="B72" s="96"/>
      <c r="C72" s="96"/>
      <c r="D72" s="96"/>
      <c r="E72" s="96"/>
      <c r="F72" s="97"/>
      <c r="G72" s="3"/>
    </row>
    <row r="73" spans="1:7" ht="30" customHeight="1" x14ac:dyDescent="0.25">
      <c r="A73" s="71" t="s">
        <v>31</v>
      </c>
      <c r="B73" s="72"/>
      <c r="C73" s="72"/>
      <c r="D73" s="73"/>
      <c r="E73" s="93" t="str">
        <f>C33</f>
        <v xml:space="preserve"> </v>
      </c>
      <c r="F73" s="94"/>
      <c r="G73" s="3"/>
    </row>
    <row r="74" spans="1:7" ht="30" customHeight="1" x14ac:dyDescent="0.25">
      <c r="A74" s="74" t="s">
        <v>75</v>
      </c>
      <c r="B74" s="75" t="s">
        <v>23</v>
      </c>
      <c r="C74" s="76"/>
      <c r="D74" s="76"/>
      <c r="E74" s="76"/>
      <c r="F74" s="77"/>
      <c r="G74" s="3"/>
    </row>
    <row r="75" spans="1:7" ht="30" customHeight="1" x14ac:dyDescent="0.25">
      <c r="A75" s="74"/>
      <c r="B75" s="1">
        <v>1</v>
      </c>
      <c r="C75" s="42">
        <v>3</v>
      </c>
      <c r="D75" s="1">
        <v>5</v>
      </c>
      <c r="E75" s="1">
        <v>7</v>
      </c>
      <c r="F75" s="1">
        <v>10</v>
      </c>
      <c r="G75" s="3"/>
    </row>
    <row r="76" spans="1:7" ht="30" customHeight="1" x14ac:dyDescent="0.25">
      <c r="A76" s="43">
        <v>0.05</v>
      </c>
      <c r="B76" s="30" t="e">
        <f>FV($A76/12,B$75*12,-$E$73)</f>
        <v>#VALUE!</v>
      </c>
      <c r="C76" s="37" t="e">
        <f t="shared" ref="C76:F76" si="0">FV($A76/12,C$75*12,-$E$73)</f>
        <v>#VALUE!</v>
      </c>
      <c r="D76" s="30" t="e">
        <f t="shared" si="0"/>
        <v>#VALUE!</v>
      </c>
      <c r="E76" s="30" t="e">
        <f t="shared" si="0"/>
        <v>#VALUE!</v>
      </c>
      <c r="F76" s="30" t="e">
        <f t="shared" si="0"/>
        <v>#VALUE!</v>
      </c>
      <c r="G76" s="3"/>
    </row>
    <row r="77" spans="1:7" ht="47.25" customHeight="1" x14ac:dyDescent="0.25">
      <c r="A77" s="106" t="s">
        <v>36</v>
      </c>
      <c r="B77" s="107"/>
      <c r="C77" s="107"/>
      <c r="D77" s="107"/>
      <c r="E77" s="107"/>
      <c r="F77" s="108"/>
      <c r="G77" s="3"/>
    </row>
    <row r="78" spans="1:7" ht="30" customHeight="1" x14ac:dyDescent="0.25">
      <c r="A78" s="71" t="s">
        <v>31</v>
      </c>
      <c r="B78" s="72"/>
      <c r="C78" s="72"/>
      <c r="D78" s="73"/>
      <c r="E78" s="93" t="str">
        <f>C34</f>
        <v xml:space="preserve"> </v>
      </c>
      <c r="F78" s="94"/>
      <c r="G78" s="3"/>
    </row>
    <row r="79" spans="1:7" ht="30" customHeight="1" x14ac:dyDescent="0.25">
      <c r="A79" s="74" t="s">
        <v>75</v>
      </c>
      <c r="B79" s="75" t="s">
        <v>23</v>
      </c>
      <c r="C79" s="76"/>
      <c r="D79" s="76"/>
      <c r="E79" s="76"/>
      <c r="F79" s="77"/>
      <c r="G79" s="3"/>
    </row>
    <row r="80" spans="1:7" ht="30" customHeight="1" x14ac:dyDescent="0.25">
      <c r="A80" s="74"/>
      <c r="B80" s="1">
        <v>5</v>
      </c>
      <c r="C80" s="42">
        <v>10</v>
      </c>
      <c r="D80" s="1">
        <v>15</v>
      </c>
      <c r="E80" s="1">
        <v>30</v>
      </c>
      <c r="F80" s="1">
        <v>43</v>
      </c>
      <c r="G80" s="3"/>
    </row>
    <row r="81" spans="1:7" ht="30" customHeight="1" x14ac:dyDescent="0.25">
      <c r="A81" s="43">
        <v>0.08</v>
      </c>
      <c r="B81" s="30" t="e">
        <f>FV($A81/12,B$80*12,-$E$78)</f>
        <v>#VALUE!</v>
      </c>
      <c r="C81" s="37" t="e">
        <f t="shared" ref="C81:F81" si="1">FV($A81/12,C$80*12,-$E$78)</f>
        <v>#VALUE!</v>
      </c>
      <c r="D81" s="30" t="e">
        <f t="shared" si="1"/>
        <v>#VALUE!</v>
      </c>
      <c r="E81" s="30" t="e">
        <f t="shared" si="1"/>
        <v>#VALUE!</v>
      </c>
      <c r="F81" s="30" t="e">
        <f t="shared" si="1"/>
        <v>#VALUE!</v>
      </c>
      <c r="G81" s="3"/>
    </row>
  </sheetData>
  <mergeCells count="53">
    <mergeCell ref="D60:F60"/>
    <mergeCell ref="E68:F68"/>
    <mergeCell ref="E73:F73"/>
    <mergeCell ref="E78:F78"/>
    <mergeCell ref="B79:F79"/>
    <mergeCell ref="A67:F67"/>
    <mergeCell ref="A66:F66"/>
    <mergeCell ref="A65:F65"/>
    <mergeCell ref="A64:B64"/>
    <mergeCell ref="A79:A80"/>
    <mergeCell ref="A74:A75"/>
    <mergeCell ref="B74:F74"/>
    <mergeCell ref="A77:F77"/>
    <mergeCell ref="A78:D78"/>
    <mergeCell ref="A72:F72"/>
    <mergeCell ref="A73:D73"/>
    <mergeCell ref="A68:D68"/>
    <mergeCell ref="A69:A70"/>
    <mergeCell ref="B69:F69"/>
    <mergeCell ref="D25:F26"/>
    <mergeCell ref="A3:C3"/>
    <mergeCell ref="A12:B12"/>
    <mergeCell ref="A17:B17"/>
    <mergeCell ref="C12:C13"/>
    <mergeCell ref="A5:B5"/>
    <mergeCell ref="A4:B4"/>
    <mergeCell ref="A11:B11"/>
    <mergeCell ref="A10:B10"/>
    <mergeCell ref="C34:C36"/>
    <mergeCell ref="A63:B63"/>
    <mergeCell ref="A25:B25"/>
    <mergeCell ref="A31:B31"/>
    <mergeCell ref="A2:C2"/>
    <mergeCell ref="A47:B47"/>
    <mergeCell ref="C38:C40"/>
    <mergeCell ref="D31:F36"/>
    <mergeCell ref="D47:F49"/>
    <mergeCell ref="A37:B37"/>
    <mergeCell ref="A41:B41"/>
    <mergeCell ref="C42:C46"/>
    <mergeCell ref="D1:F2"/>
    <mergeCell ref="A23:B23"/>
    <mergeCell ref="A21:B21"/>
    <mergeCell ref="A1:C1"/>
    <mergeCell ref="A13:B13"/>
    <mergeCell ref="C14:C16"/>
    <mergeCell ref="C18:C20"/>
    <mergeCell ref="A26:A29"/>
    <mergeCell ref="A34:A36"/>
    <mergeCell ref="A62:B62"/>
    <mergeCell ref="A55:B55"/>
    <mergeCell ref="A51:B51"/>
    <mergeCell ref="B34:B36"/>
  </mergeCells>
  <printOptions horizontalCentered="1"/>
  <pageMargins left="0.25" right="0.25" top="0.25" bottom="0.25" header="0" footer="0"/>
  <pageSetup scale="64" fitToHeight="0" pageOrder="overThenDown" orientation="portrait" horizontalDpi="300" verticalDpi="300" r:id="rId1"/>
  <rowBreaks count="5" manualBreakCount="5">
    <brk id="11" max="16383" man="1"/>
    <brk id="24" max="5" man="1"/>
    <brk id="36" max="16383" man="1"/>
    <brk id="50" max="16383" man="1"/>
    <brk id="6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Independent Living simulator</vt:lpstr>
      <vt:lpstr>'Independent Living simulator'!Print_Area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Kristen Ruhl</cp:lastModifiedBy>
  <cp:lastPrinted>2017-08-29T16:36:13Z</cp:lastPrinted>
  <dcterms:created xsi:type="dcterms:W3CDTF">2016-04-10T18:40:44Z</dcterms:created>
  <dcterms:modified xsi:type="dcterms:W3CDTF">2017-12-20T17:12:16Z</dcterms:modified>
</cp:coreProperties>
</file>